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stability\Dec\light-cycle\"/>
    </mc:Choice>
  </mc:AlternateContent>
  <xr:revisionPtr revIDLastSave="0" documentId="13_ncr:1_{78AC3433-B81F-4829-A4EF-9913A3F2938C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/>
  <c r="BD188" i="68"/>
  <c r="BE188" i="68"/>
  <c r="BD189" i="68"/>
  <c r="BE189" i="68" s="1"/>
  <c r="BD190" i="68"/>
  <c r="BE190" i="68" s="1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 s="1"/>
  <c r="BD197" i="68"/>
  <c r="BE197" i="68" s="1"/>
  <c r="BD198" i="68"/>
  <c r="BE198" i="68"/>
  <c r="BD199" i="68"/>
  <c r="BE199" i="68"/>
  <c r="BD200" i="68"/>
  <c r="BE200" i="68"/>
  <c r="BD201" i="68"/>
  <c r="BE201" i="68"/>
  <c r="BD202" i="68"/>
  <c r="BE202" i="68" s="1"/>
  <c r="BD203" i="68"/>
  <c r="BE203" i="68" s="1"/>
  <c r="BD204" i="68"/>
  <c r="BE204" i="68"/>
  <c r="BD205" i="68"/>
  <c r="BE205" i="68"/>
  <c r="BD206" i="68"/>
  <c r="BE206" i="68" s="1"/>
  <c r="BD207" i="68"/>
  <c r="BE207" i="68"/>
  <c r="BD208" i="68"/>
  <c r="BE208" i="68" s="1"/>
  <c r="BD209" i="68"/>
  <c r="BE209" i="68" s="1"/>
  <c r="BD210" i="68"/>
  <c r="BE210" i="68"/>
  <c r="BD211" i="68"/>
  <c r="BE211" i="68"/>
  <c r="BD212" i="68"/>
  <c r="BE212" i="68"/>
  <c r="BD213" i="68"/>
  <c r="BE213" i="68"/>
  <c r="BD214" i="68"/>
  <c r="BE214" i="68" s="1"/>
  <c r="BD215" i="68"/>
  <c r="BE215" i="68" s="1"/>
  <c r="BD216" i="68"/>
  <c r="BE216" i="68" s="1"/>
  <c r="BD217" i="68"/>
  <c r="BE217" i="68"/>
  <c r="BD218" i="68"/>
  <c r="BE218" i="68" s="1"/>
  <c r="BD219" i="68"/>
  <c r="BE219" i="68"/>
  <c r="BD220" i="68"/>
  <c r="BE220" i="68" s="1"/>
  <c r="BD221" i="68"/>
  <c r="BE221" i="68" s="1"/>
  <c r="BD222" i="68"/>
  <c r="BE222" i="68" s="1"/>
  <c r="BD223" i="68"/>
  <c r="BE223" i="68"/>
  <c r="BD224" i="68"/>
  <c r="BE224" i="68" s="1"/>
  <c r="BD225" i="68"/>
  <c r="BE225" i="68"/>
  <c r="BD226" i="68"/>
  <c r="BE226" i="68" s="1"/>
  <c r="BD227" i="68"/>
  <c r="BE227" i="68" s="1"/>
  <c r="BD228" i="68"/>
  <c r="BE228" i="68" s="1"/>
  <c r="BD229" i="68"/>
  <c r="BE229" i="68"/>
  <c r="BD230" i="68"/>
  <c r="BE230" i="68" s="1"/>
  <c r="BD231" i="68"/>
  <c r="BE231" i="68"/>
  <c r="BD232" i="68"/>
  <c r="BE232" i="68" s="1"/>
  <c r="BD233" i="68"/>
  <c r="BE233" i="68" s="1"/>
  <c r="BD234" i="68"/>
  <c r="BE234" i="68" s="1"/>
  <c r="BD235" i="68"/>
  <c r="BE235" i="68"/>
  <c r="BD236" i="68"/>
  <c r="BE236" i="68" s="1"/>
  <c r="BD237" i="68"/>
  <c r="BE237" i="68"/>
  <c r="BD238" i="68"/>
  <c r="BE238" i="68" s="1"/>
  <c r="BD239" i="68"/>
  <c r="BE239" i="68" s="1"/>
  <c r="BD240" i="68"/>
  <c r="BE240" i="68" s="1"/>
  <c r="BD241" i="68"/>
  <c r="BE241" i="68"/>
  <c r="BD242" i="68"/>
  <c r="BE242" i="68" s="1"/>
  <c r="BD243" i="68"/>
  <c r="BE243" i="68"/>
  <c r="BD244" i="68"/>
  <c r="BE244" i="68" s="1"/>
  <c r="BD245" i="68"/>
  <c r="BE245" i="68"/>
  <c r="BD246" i="68"/>
  <c r="BE246" i="68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 s="1"/>
  <c r="AV184" i="68"/>
  <c r="AW184" i="68"/>
  <c r="AV185" i="68"/>
  <c r="AW185" i="68" s="1"/>
  <c r="AV186" i="68"/>
  <c r="AW186" i="68" s="1"/>
  <c r="AV187" i="68"/>
  <c r="AW187" i="68"/>
  <c r="AV188" i="68"/>
  <c r="AW188" i="68"/>
  <c r="AV189" i="68"/>
  <c r="AW189" i="68" s="1"/>
  <c r="AV190" i="68"/>
  <c r="AW190" i="68"/>
  <c r="AV191" i="68"/>
  <c r="AW191" i="68" s="1"/>
  <c r="AV192" i="68"/>
  <c r="AW192" i="68" s="1"/>
  <c r="AV193" i="68"/>
  <c r="AW193" i="68"/>
  <c r="AV194" i="68"/>
  <c r="AW194" i="68"/>
  <c r="AV195" i="68"/>
  <c r="AW195" i="68" s="1"/>
  <c r="AV196" i="68"/>
  <c r="AW196" i="68"/>
  <c r="AV197" i="68"/>
  <c r="AW197" i="68" s="1"/>
  <c r="AV198" i="68"/>
  <c r="AW198" i="68" s="1"/>
  <c r="AV199" i="68"/>
  <c r="AW199" i="68" s="1"/>
  <c r="AV200" i="68"/>
  <c r="AW200" i="68"/>
  <c r="AV201" i="68"/>
  <c r="AW201" i="68" s="1"/>
  <c r="AV202" i="68"/>
  <c r="AW202" i="68"/>
  <c r="AV203" i="68"/>
  <c r="AW203" i="68" s="1"/>
  <c r="AV204" i="68"/>
  <c r="AW204" i="68" s="1"/>
  <c r="AV205" i="68"/>
  <c r="AW205" i="68" s="1"/>
  <c r="AV206" i="68"/>
  <c r="AW206" i="68"/>
  <c r="AV207" i="68"/>
  <c r="AW207" i="68" s="1"/>
  <c r="AV208" i="68"/>
  <c r="AW208" i="68"/>
  <c r="AV209" i="68"/>
  <c r="AW209" i="68" s="1"/>
  <c r="AV210" i="68"/>
  <c r="AW210" i="68" s="1"/>
  <c r="AV211" i="68"/>
  <c r="AW211" i="68" s="1"/>
  <c r="AV212" i="68"/>
  <c r="AW212" i="68"/>
  <c r="AV213" i="68"/>
  <c r="AW213" i="68" s="1"/>
  <c r="AV214" i="68"/>
  <c r="AW214" i="68"/>
  <c r="AV215" i="68"/>
  <c r="AW215" i="68" s="1"/>
  <c r="AV216" i="68"/>
  <c r="AW216" i="68" s="1"/>
  <c r="AV217" i="68"/>
  <c r="AW217" i="68" s="1"/>
  <c r="AV218" i="68"/>
  <c r="AW218" i="68"/>
  <c r="AV219" i="68"/>
  <c r="AW219" i="68" s="1"/>
  <c r="AV220" i="68"/>
  <c r="AW220" i="68"/>
  <c r="AV221" i="68"/>
  <c r="AS4" i="68" s="1"/>
  <c r="AU4" i="68" s="1"/>
  <c r="AV222" i="68"/>
  <c r="AW222" i="68" s="1"/>
  <c r="AV223" i="68"/>
  <c r="AW223" i="68" s="1"/>
  <c r="AV224" i="68"/>
  <c r="AW224" i="68"/>
  <c r="AV225" i="68"/>
  <c r="AW225" i="68" s="1"/>
  <c r="AV226" i="68"/>
  <c r="AW226" i="68"/>
  <c r="AV227" i="68"/>
  <c r="AW227" i="68" s="1"/>
  <c r="AV228" i="68"/>
  <c r="AW228" i="68" s="1"/>
  <c r="AV229" i="68"/>
  <c r="AW229" i="68" s="1"/>
  <c r="AV230" i="68"/>
  <c r="AW230" i="68"/>
  <c r="AV231" i="68"/>
  <c r="AW231" i="68" s="1"/>
  <c r="AV232" i="68"/>
  <c r="AW232" i="68"/>
  <c r="AV233" i="68"/>
  <c r="AW233" i="68" s="1"/>
  <c r="AV234" i="68"/>
  <c r="AW234" i="68" s="1"/>
  <c r="AV235" i="68"/>
  <c r="AW235" i="68" s="1"/>
  <c r="AV236" i="68"/>
  <c r="AW236" i="68"/>
  <c r="AV237" i="68"/>
  <c r="AW237" i="68" s="1"/>
  <c r="AV238" i="68"/>
  <c r="AW238" i="68"/>
  <c r="AV239" i="68"/>
  <c r="AW239" i="68" s="1"/>
  <c r="AV240" i="68"/>
  <c r="AW240" i="68" s="1"/>
  <c r="AV241" i="68"/>
  <c r="AW241" i="68" s="1"/>
  <c r="AV242" i="68"/>
  <c r="AW242" i="68"/>
  <c r="AV243" i="68"/>
  <c r="AW243" i="68" s="1"/>
  <c r="AV244" i="68"/>
  <c r="AW244" i="68"/>
  <c r="AV245" i="68"/>
  <c r="AW245" i="68" s="1"/>
  <c r="AV246" i="68"/>
  <c r="AW246" i="68" s="1"/>
  <c r="AV247" i="68"/>
  <c r="AW247" i="68" s="1"/>
  <c r="AV248" i="68"/>
  <c r="AW248" i="68"/>
  <c r="AV249" i="68"/>
  <c r="AW249" i="68" s="1"/>
  <c r="AV250" i="68"/>
  <c r="AW250" i="68"/>
  <c r="AV251" i="68"/>
  <c r="AW251" i="68" s="1"/>
  <c r="AV252" i="68"/>
  <c r="AW252" i="68" s="1"/>
  <c r="AV253" i="68"/>
  <c r="AW253" i="68" s="1"/>
  <c r="AV254" i="68"/>
  <c r="AW254" i="68"/>
  <c r="AV255" i="68"/>
  <c r="AW255" i="68" s="1"/>
  <c r="AV256" i="68"/>
  <c r="AW256" i="68"/>
  <c r="AV257" i="68"/>
  <c r="AW257" i="68" s="1"/>
  <c r="AV258" i="68"/>
  <c r="AW258" i="68" s="1"/>
  <c r="AV259" i="68"/>
  <c r="AW259" i="68" s="1"/>
  <c r="AV260" i="68"/>
  <c r="AW260" i="68"/>
  <c r="AV261" i="68"/>
  <c r="AW261" i="68" s="1"/>
  <c r="AV262" i="68"/>
  <c r="AW262" i="68"/>
  <c r="AV263" i="68"/>
  <c r="AW263" i="68" s="1"/>
  <c r="AV264" i="68"/>
  <c r="AW264" i="68" s="1"/>
  <c r="AV265" i="68"/>
  <c r="AW265" i="68" s="1"/>
  <c r="AV266" i="68"/>
  <c r="AW266" i="68"/>
  <c r="AV267" i="68"/>
  <c r="AW267" i="68" s="1"/>
  <c r="AV268" i="68"/>
  <c r="AW268" i="68"/>
  <c r="AV269" i="68"/>
  <c r="AW269" i="68" s="1"/>
  <c r="AV270" i="68"/>
  <c r="AW270" i="68" s="1"/>
  <c r="AV271" i="68"/>
  <c r="AW271" i="68" s="1"/>
  <c r="AV272" i="68"/>
  <c r="AW272" i="68"/>
  <c r="AV273" i="68"/>
  <c r="AW273" i="68" s="1"/>
  <c r="AV274" i="68"/>
  <c r="AW274" i="68"/>
  <c r="AV275" i="68"/>
  <c r="AW275" i="68" s="1"/>
  <c r="AV276" i="68"/>
  <c r="AW276" i="68" s="1"/>
  <c r="AV277" i="68"/>
  <c r="AW277" i="68" s="1"/>
  <c r="AV278" i="68"/>
  <c r="AW278" i="68"/>
  <c r="AV279" i="68"/>
  <c r="AW279" i="68" s="1"/>
  <c r="AV280" i="68"/>
  <c r="AW280" i="68"/>
  <c r="AV281" i="68"/>
  <c r="AW281" i="68" s="1"/>
  <c r="AV282" i="68"/>
  <c r="AW282" i="68" s="1"/>
  <c r="AV283" i="68"/>
  <c r="AW283" i="68" s="1"/>
  <c r="AV284" i="68"/>
  <c r="AW284" i="68"/>
  <c r="AV285" i="68"/>
  <c r="AW285" i="68" s="1"/>
  <c r="AV286" i="68"/>
  <c r="AW286" i="68"/>
  <c r="AV287" i="68"/>
  <c r="AW287" i="68" s="1"/>
  <c r="AV288" i="68"/>
  <c r="AW288" i="68" s="1"/>
  <c r="AV289" i="68"/>
  <c r="AW289" i="68" s="1"/>
  <c r="AV290" i="68"/>
  <c r="AW290" i="68"/>
  <c r="AV291" i="68"/>
  <c r="AW291" i="68" s="1"/>
  <c r="AV292" i="68"/>
  <c r="AW292" i="68"/>
  <c r="AV293" i="68"/>
  <c r="AW293" i="68" s="1"/>
  <c r="AV294" i="68"/>
  <c r="AW294" i="68" s="1"/>
  <c r="AV295" i="68"/>
  <c r="AW295" i="68" s="1"/>
  <c r="AV296" i="68"/>
  <c r="AW296" i="68"/>
  <c r="AV297" i="68"/>
  <c r="AW297" i="68" s="1"/>
  <c r="AV298" i="68"/>
  <c r="AW298" i="68"/>
  <c r="AV299" i="68"/>
  <c r="AW299" i="68" s="1"/>
  <c r="AV300" i="68"/>
  <c r="AW300" i="68" s="1"/>
  <c r="AV301" i="68"/>
  <c r="AW301" i="68" s="1"/>
  <c r="AV302" i="68"/>
  <c r="AW302" i="68"/>
  <c r="AV303" i="68"/>
  <c r="AW303" i="68" s="1"/>
  <c r="AV304" i="68"/>
  <c r="AW304" i="68"/>
  <c r="AV305" i="68"/>
  <c r="AW305" i="68" s="1"/>
  <c r="AV306" i="68"/>
  <c r="AW306" i="68" s="1"/>
  <c r="AV307" i="68"/>
  <c r="AW307" i="68" s="1"/>
  <c r="AV308" i="68"/>
  <c r="AW308" i="68"/>
  <c r="AV309" i="68"/>
  <c r="AW309" i="68" s="1"/>
  <c r="AV310" i="68"/>
  <c r="AW310" i="68"/>
  <c r="AV311" i="68"/>
  <c r="AW311" i="68" s="1"/>
  <c r="AV312" i="68"/>
  <c r="AW312" i="68" s="1"/>
  <c r="AV313" i="68"/>
  <c r="AW313" i="68" s="1"/>
  <c r="AV314" i="68"/>
  <c r="AW314" i="68"/>
  <c r="AV315" i="68"/>
  <c r="AW315" i="68" s="1"/>
  <c r="AV316" i="68"/>
  <c r="AW316" i="68"/>
  <c r="AV317" i="68"/>
  <c r="AW317" i="68" s="1"/>
  <c r="AV318" i="68"/>
  <c r="AW318" i="68" s="1"/>
  <c r="AV319" i="68"/>
  <c r="AW319" i="68" s="1"/>
  <c r="AV320" i="68"/>
  <c r="AW320" i="68"/>
  <c r="AV321" i="68"/>
  <c r="AW321" i="68" s="1"/>
  <c r="AV322" i="68"/>
  <c r="AW322" i="68"/>
  <c r="AV323" i="68"/>
  <c r="AW323" i="68" s="1"/>
  <c r="AV324" i="68"/>
  <c r="AW324" i="68" s="1"/>
  <c r="AV325" i="68"/>
  <c r="AW325" i="68" s="1"/>
  <c r="AV326" i="68"/>
  <c r="AW326" i="68"/>
  <c r="AV327" i="68"/>
  <c r="AW327" i="68" s="1"/>
  <c r="AV328" i="68"/>
  <c r="AW328" i="68"/>
  <c r="AV329" i="68"/>
  <c r="AW329" i="68" s="1"/>
  <c r="AV330" i="68"/>
  <c r="AW330" i="68" s="1"/>
  <c r="AV331" i="68"/>
  <c r="AW331" i="68" s="1"/>
  <c r="AV332" i="68"/>
  <c r="AW332" i="68"/>
  <c r="AV333" i="68"/>
  <c r="AW333" i="68" s="1"/>
  <c r="AV334" i="68"/>
  <c r="AW334" i="68"/>
  <c r="AV335" i="68"/>
  <c r="AW335" i="68" s="1"/>
  <c r="AV336" i="68"/>
  <c r="AW336" i="68" s="1"/>
  <c r="AV337" i="68"/>
  <c r="AW337" i="68" s="1"/>
  <c r="AV338" i="68"/>
  <c r="AW338" i="68"/>
  <c r="AV339" i="68"/>
  <c r="AW339" i="68" s="1"/>
  <c r="AV340" i="68"/>
  <c r="AW340" i="68"/>
  <c r="AV341" i="68"/>
  <c r="AW341" i="68" s="1"/>
  <c r="AV342" i="68"/>
  <c r="AW342" i="68" s="1"/>
  <c r="AV343" i="68"/>
  <c r="AW343" i="68" s="1"/>
  <c r="AV344" i="68"/>
  <c r="AW344" i="68"/>
  <c r="AV345" i="68"/>
  <c r="AW345" i="68" s="1"/>
  <c r="AV346" i="68"/>
  <c r="AW346" i="68"/>
  <c r="AV347" i="68"/>
  <c r="AW347" i="68" s="1"/>
  <c r="AV348" i="68"/>
  <c r="AW348" i="68" s="1"/>
  <c r="AV349" i="68"/>
  <c r="AW349" i="68" s="1"/>
  <c r="AV350" i="68"/>
  <c r="AW350" i="68"/>
  <c r="AV351" i="68"/>
  <c r="AW351" i="68" s="1"/>
  <c r="AV352" i="68"/>
  <c r="AW352" i="68"/>
  <c r="AV353" i="68"/>
  <c r="AW353" i="68" s="1"/>
  <c r="AV354" i="68"/>
  <c r="AW354" i="68" s="1"/>
  <c r="AV355" i="68"/>
  <c r="AW355" i="68" s="1"/>
  <c r="AV356" i="68"/>
  <c r="AW356" i="68"/>
  <c r="AV357" i="68"/>
  <c r="AW357" i="68" s="1"/>
  <c r="AV358" i="68"/>
  <c r="AW358" i="68"/>
  <c r="AV359" i="68"/>
  <c r="AW359" i="68" s="1"/>
  <c r="AV360" i="68"/>
  <c r="AW360" i="68" s="1"/>
  <c r="AV361" i="68"/>
  <c r="AW361" i="68" s="1"/>
  <c r="AV362" i="68"/>
  <c r="AW362" i="68"/>
  <c r="AV363" i="68"/>
  <c r="AW363" i="68" s="1"/>
  <c r="AV364" i="68"/>
  <c r="AW364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/>
  <c r="AL185" i="68"/>
  <c r="AM185" i="68" s="1"/>
  <c r="AL186" i="68"/>
  <c r="AM186" i="68"/>
  <c r="AL187" i="68"/>
  <c r="AM187" i="68" s="1"/>
  <c r="AL188" i="68"/>
  <c r="AM188" i="68" s="1"/>
  <c r="AL189" i="68"/>
  <c r="AM189" i="68" s="1"/>
  <c r="AL190" i="68"/>
  <c r="AM190" i="68"/>
  <c r="AL191" i="68"/>
  <c r="AM191" i="68" s="1"/>
  <c r="AL192" i="68"/>
  <c r="AM192" i="68"/>
  <c r="AL193" i="68"/>
  <c r="AM193" i="68" s="1"/>
  <c r="AL194" i="68"/>
  <c r="AM194" i="68" s="1"/>
  <c r="AL195" i="68"/>
  <c r="AM195" i="68" s="1"/>
  <c r="AL196" i="68"/>
  <c r="AM196" i="68"/>
  <c r="AL197" i="68"/>
  <c r="AM197" i="68" s="1"/>
  <c r="AL198" i="68"/>
  <c r="AM198" i="68"/>
  <c r="AL199" i="68"/>
  <c r="AM199" i="68" s="1"/>
  <c r="AL200" i="68"/>
  <c r="AM200" i="68" s="1"/>
  <c r="AL201" i="68"/>
  <c r="AM201" i="68" s="1"/>
  <c r="AL202" i="68"/>
  <c r="AM202" i="68"/>
  <c r="AL203" i="68"/>
  <c r="AM203" i="68" s="1"/>
  <c r="AL204" i="68"/>
  <c r="AM204" i="68"/>
  <c r="AL205" i="68"/>
  <c r="AM205" i="68" s="1"/>
  <c r="AL206" i="68"/>
  <c r="AM206" i="68" s="1"/>
  <c r="AL207" i="68"/>
  <c r="AM207" i="68" s="1"/>
  <c r="AL208" i="68"/>
  <c r="AM208" i="68"/>
  <c r="AL209" i="68"/>
  <c r="AM209" i="68" s="1"/>
  <c r="AL210" i="68"/>
  <c r="AM210" i="68"/>
  <c r="AL211" i="68"/>
  <c r="AM211" i="68" s="1"/>
  <c r="AL212" i="68"/>
  <c r="AM212" i="68" s="1"/>
  <c r="AL213" i="68"/>
  <c r="AM213" i="68" s="1"/>
  <c r="AL214" i="68"/>
  <c r="AM214" i="68"/>
  <c r="AL215" i="68"/>
  <c r="AM215" i="68" s="1"/>
  <c r="AL216" i="68"/>
  <c r="AM216" i="68"/>
  <c r="AL217" i="68"/>
  <c r="AM217" i="68" s="1"/>
  <c r="AL218" i="68"/>
  <c r="AM218" i="68" s="1"/>
  <c r="AL219" i="68"/>
  <c r="AM219" i="68" s="1"/>
  <c r="AL220" i="68"/>
  <c r="AM220" i="68"/>
  <c r="AL221" i="68"/>
  <c r="AM221" i="68" s="1"/>
  <c r="AL222" i="68"/>
  <c r="AM222" i="68"/>
  <c r="AL223" i="68"/>
  <c r="AM223" i="68" s="1"/>
  <c r="AL224" i="68"/>
  <c r="AM224" i="68" s="1"/>
  <c r="AL225" i="68"/>
  <c r="AM225" i="68" s="1"/>
  <c r="AL226" i="68"/>
  <c r="AM226" i="68"/>
  <c r="AL227" i="68"/>
  <c r="AM227" i="68" s="1"/>
  <c r="AL228" i="68"/>
  <c r="AM228" i="68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/>
  <c r="AL235" i="68"/>
  <c r="AM235" i="68"/>
  <c r="AL236" i="68"/>
  <c r="AM236" i="68" s="1"/>
  <c r="AL237" i="68"/>
  <c r="AM237" i="68"/>
  <c r="AL238" i="68"/>
  <c r="AM238" i="68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/>
  <c r="AD202" i="68"/>
  <c r="AE202" i="68" s="1"/>
  <c r="AD203" i="68"/>
  <c r="AE203" i="68"/>
  <c r="AD204" i="68"/>
  <c r="AE204" i="68"/>
  <c r="AD205" i="68"/>
  <c r="AE205" i="68" s="1"/>
  <c r="AD206" i="68"/>
  <c r="AE206" i="68"/>
  <c r="AD207" i="68"/>
  <c r="AE207" i="68"/>
  <c r="AD208" i="68"/>
  <c r="AE208" i="68" s="1"/>
  <c r="AD209" i="68"/>
  <c r="AE209" i="68"/>
  <c r="AD210" i="68"/>
  <c r="AE210" i="68"/>
  <c r="AD211" i="68"/>
  <c r="AE211" i="68" s="1"/>
  <c r="AD212" i="68"/>
  <c r="AE212" i="68"/>
  <c r="AD213" i="68"/>
  <c r="AE213" i="68"/>
  <c r="AD214" i="68"/>
  <c r="AE214" i="68" s="1"/>
  <c r="AD215" i="68"/>
  <c r="AE215" i="68"/>
  <c r="AD216" i="68"/>
  <c r="AE216" i="68"/>
  <c r="AD217" i="68"/>
  <c r="AE217" i="68" s="1"/>
  <c r="AD218" i="68"/>
  <c r="AE218" i="68"/>
  <c r="AD219" i="68"/>
  <c r="AE219" i="68"/>
  <c r="AD220" i="68"/>
  <c r="AE220" i="68" s="1"/>
  <c r="AD221" i="68"/>
  <c r="AE221" i="68"/>
  <c r="AD222" i="68"/>
  <c r="AE222" i="68"/>
  <c r="AD223" i="68"/>
  <c r="AE223" i="68" s="1"/>
  <c r="AD224" i="68"/>
  <c r="AE224" i="68"/>
  <c r="AD225" i="68"/>
  <c r="AE225" i="68"/>
  <c r="AD226" i="68"/>
  <c r="AE226" i="68" s="1"/>
  <c r="AD227" i="68"/>
  <c r="AE227" i="68"/>
  <c r="AD228" i="68"/>
  <c r="AE228" i="68"/>
  <c r="AD229" i="68"/>
  <c r="AE229" i="68" s="1"/>
  <c r="AD230" i="68"/>
  <c r="AE230" i="68"/>
  <c r="AD231" i="68"/>
  <c r="AE231" i="68"/>
  <c r="AD232" i="68"/>
  <c r="AE232" i="68" s="1"/>
  <c r="AD233" i="68"/>
  <c r="AE233" i="68"/>
  <c r="AD234" i="68"/>
  <c r="AE234" i="68"/>
  <c r="AD235" i="68"/>
  <c r="AE235" i="68" s="1"/>
  <c r="AD236" i="68"/>
  <c r="AE236" i="68"/>
  <c r="AD237" i="68"/>
  <c r="AE237" i="68"/>
  <c r="AD238" i="68"/>
  <c r="AE238" i="68" s="1"/>
  <c r="AD239" i="68"/>
  <c r="AE239" i="68"/>
  <c r="AD240" i="68"/>
  <c r="AE240" i="68"/>
  <c r="AD241" i="68"/>
  <c r="AE241" i="68" s="1"/>
  <c r="AD242" i="68"/>
  <c r="AE242" i="68" s="1"/>
  <c r="AD243" i="68"/>
  <c r="AE243" i="68" s="1"/>
  <c r="AD244" i="68"/>
  <c r="AE244" i="68"/>
  <c r="AD245" i="68"/>
  <c r="AE245" i="68" s="1"/>
  <c r="AD246" i="68"/>
  <c r="AE246" i="68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/>
  <c r="AD335" i="68"/>
  <c r="AE335" i="68" s="1"/>
  <c r="AD336" i="68"/>
  <c r="AE336" i="68"/>
  <c r="AD337" i="68"/>
  <c r="AE337" i="68" s="1"/>
  <c r="AD338" i="68"/>
  <c r="AE338" i="68" s="1"/>
  <c r="AD339" i="68"/>
  <c r="AE339" i="68" s="1"/>
  <c r="AD340" i="68"/>
  <c r="AE340" i="68"/>
  <c r="AD341" i="68"/>
  <c r="AE341" i="68" s="1"/>
  <c r="AD342" i="68"/>
  <c r="AE342" i="68"/>
  <c r="AD343" i="68"/>
  <c r="AE343" i="68" s="1"/>
  <c r="AD344" i="68"/>
  <c r="AE344" i="68" s="1"/>
  <c r="AD345" i="68"/>
  <c r="AE345" i="68" s="1"/>
  <c r="AD346" i="68"/>
  <c r="AE346" i="68"/>
  <c r="AD347" i="68"/>
  <c r="AE347" i="68" s="1"/>
  <c r="AD348" i="68"/>
  <c r="AE348" i="68"/>
  <c r="AD349" i="68"/>
  <c r="AE349" i="68" s="1"/>
  <c r="AD350" i="68"/>
  <c r="AE350" i="68" s="1"/>
  <c r="AD351" i="68"/>
  <c r="AE351" i="68" s="1"/>
  <c r="AD352" i="68"/>
  <c r="AE352" i="68"/>
  <c r="AD353" i="68"/>
  <c r="AE353" i="68" s="1"/>
  <c r="AD354" i="68"/>
  <c r="AE354" i="68"/>
  <c r="AD355" i="68"/>
  <c r="AE355" i="68" s="1"/>
  <c r="AD356" i="68"/>
  <c r="AE356" i="68" s="1"/>
  <c r="AD357" i="68"/>
  <c r="AE357" i="68" s="1"/>
  <c r="AD358" i="68"/>
  <c r="AE358" i="68"/>
  <c r="AD359" i="68"/>
  <c r="AE359" i="68" s="1"/>
  <c r="AD360" i="68"/>
  <c r="AE360" i="68"/>
  <c r="AD361" i="68"/>
  <c r="AE361" i="68" s="1"/>
  <c r="AD362" i="68"/>
  <c r="AE362" i="68" s="1"/>
  <c r="AD363" i="68"/>
  <c r="AE363" i="68" s="1"/>
  <c r="AD364" i="68"/>
  <c r="AE36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/>
  <c r="T98" i="68"/>
  <c r="U98" i="68"/>
  <c r="T99" i="68"/>
  <c r="U99" i="68" s="1"/>
  <c r="T100" i="68"/>
  <c r="U100" i="68"/>
  <c r="T101" i="68"/>
  <c r="U101" i="68"/>
  <c r="T102" i="68"/>
  <c r="U102" i="68" s="1"/>
  <c r="T103" i="68"/>
  <c r="U103" i="68"/>
  <c r="T104" i="68"/>
  <c r="U104" i="68"/>
  <c r="T105" i="68"/>
  <c r="U105" i="68" s="1"/>
  <c r="T106" i="68"/>
  <c r="U106" i="68"/>
  <c r="T107" i="68"/>
  <c r="U107" i="68"/>
  <c r="T108" i="68"/>
  <c r="U108" i="68" s="1"/>
  <c r="T109" i="68"/>
  <c r="U109" i="68"/>
  <c r="T110" i="68"/>
  <c r="U110" i="68"/>
  <c r="T111" i="68"/>
  <c r="U111" i="68" s="1"/>
  <c r="T112" i="68"/>
  <c r="U112" i="68"/>
  <c r="T113" i="68"/>
  <c r="U113" i="68"/>
  <c r="T114" i="68"/>
  <c r="U114" i="68" s="1"/>
  <c r="T115" i="68"/>
  <c r="U115" i="68"/>
  <c r="T116" i="68"/>
  <c r="U116" i="68" s="1"/>
  <c r="T117" i="68"/>
  <c r="U117" i="68" s="1"/>
  <c r="T118" i="68"/>
  <c r="U118" i="68" s="1"/>
  <c r="T119" i="68"/>
  <c r="U119" i="68"/>
  <c r="T120" i="68"/>
  <c r="U120" i="68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/>
  <c r="T223" i="68"/>
  <c r="U223" i="68" s="1"/>
  <c r="T224" i="68"/>
  <c r="U224" i="68"/>
  <c r="T225" i="68"/>
  <c r="U225" i="68" s="1"/>
  <c r="T226" i="68"/>
  <c r="U226" i="68" s="1"/>
  <c r="T227" i="68"/>
  <c r="U227" i="68"/>
  <c r="T228" i="68"/>
  <c r="U228" i="68"/>
  <c r="T229" i="68"/>
  <c r="U229" i="68" s="1"/>
  <c r="T230" i="68"/>
  <c r="U230" i="68"/>
  <c r="T231" i="68"/>
  <c r="U231" i="68" s="1"/>
  <c r="T232" i="68"/>
  <c r="U232" i="68" s="1"/>
  <c r="T233" i="68"/>
  <c r="U233" i="68"/>
  <c r="T234" i="68"/>
  <c r="U234" i="68"/>
  <c r="T235" i="68"/>
  <c r="U235" i="68" s="1"/>
  <c r="T236" i="68"/>
  <c r="U236" i="68"/>
  <c r="T237" i="68"/>
  <c r="U237" i="68" s="1"/>
  <c r="T238" i="68"/>
  <c r="U238" i="68" s="1"/>
  <c r="T239" i="68"/>
  <c r="U239" i="68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/>
  <c r="L105" i="68"/>
  <c r="M105" i="68" s="1"/>
  <c r="L106" i="68"/>
  <c r="M106" i="68" s="1"/>
  <c r="L107" i="68"/>
  <c r="M107" i="68" s="1"/>
  <c r="L108" i="68"/>
  <c r="M108" i="68"/>
  <c r="L109" i="68"/>
  <c r="M109" i="68" s="1"/>
  <c r="L110" i="68"/>
  <c r="M110" i="68" s="1"/>
  <c r="L111" i="68"/>
  <c r="M111" i="68"/>
  <c r="L112" i="68"/>
  <c r="M112" i="68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/>
  <c r="L199" i="68"/>
  <c r="M199" i="68" s="1"/>
  <c r="L200" i="68"/>
  <c r="M200" i="68" s="1"/>
  <c r="L201" i="68"/>
  <c r="M201" i="68"/>
  <c r="L202" i="68"/>
  <c r="M202" i="68"/>
  <c r="L203" i="68"/>
  <c r="M203" i="68" s="1"/>
  <c r="L204" i="68"/>
  <c r="M204" i="68"/>
  <c r="L205" i="68"/>
  <c r="M205" i="68" s="1"/>
  <c r="L206" i="68"/>
  <c r="M206" i="68" s="1"/>
  <c r="L207" i="68"/>
  <c r="M207" i="68"/>
  <c r="L208" i="68"/>
  <c r="M208" i="68"/>
  <c r="L209" i="68"/>
  <c r="M209" i="68" s="1"/>
  <c r="L210" i="68"/>
  <c r="M210" i="68"/>
  <c r="L211" i="68"/>
  <c r="M211" i="68" s="1"/>
  <c r="L212" i="68"/>
  <c r="M212" i="68" s="1"/>
  <c r="L213" i="68"/>
  <c r="M213" i="68"/>
  <c r="L214" i="68"/>
  <c r="M214" i="68"/>
  <c r="L215" i="68"/>
  <c r="M215" i="68" s="1"/>
  <c r="L216" i="68"/>
  <c r="M216" i="68"/>
  <c r="L217" i="68"/>
  <c r="M217" i="68" s="1"/>
  <c r="L218" i="68"/>
  <c r="M218" i="68" s="1"/>
  <c r="L219" i="68"/>
  <c r="M219" i="68"/>
  <c r="L220" i="68"/>
  <c r="M220" i="68"/>
  <c r="L221" i="68"/>
  <c r="M221" i="68" s="1"/>
  <c r="L222" i="68"/>
  <c r="M222" i="68"/>
  <c r="L223" i="68"/>
  <c r="M223" i="68"/>
  <c r="L224" i="68"/>
  <c r="M224" i="68" s="1"/>
  <c r="L225" i="68"/>
  <c r="M225" i="68"/>
  <c r="L226" i="68"/>
  <c r="M226" i="68"/>
  <c r="L227" i="68"/>
  <c r="M227" i="68" s="1"/>
  <c r="L228" i="68"/>
  <c r="M228" i="68"/>
  <c r="L229" i="68"/>
  <c r="M229" i="68"/>
  <c r="L230" i="68"/>
  <c r="M230" i="68" s="1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 s="1"/>
  <c r="L237" i="68"/>
  <c r="M237" i="68"/>
  <c r="L238" i="68"/>
  <c r="M238" i="68"/>
  <c r="L239" i="68"/>
  <c r="M239" i="68" s="1"/>
  <c r="L240" i="68"/>
  <c r="M240" i="68"/>
  <c r="L241" i="68"/>
  <c r="M241" i="68"/>
  <c r="L242" i="68"/>
  <c r="M242" i="68" s="1"/>
  <c r="L243" i="68"/>
  <c r="M243" i="68"/>
  <c r="L244" i="68"/>
  <c r="M244" i="68"/>
  <c r="L245" i="68"/>
  <c r="M245" i="68" s="1"/>
  <c r="L246" i="68"/>
  <c r="M246" i="68"/>
  <c r="L247" i="68"/>
  <c r="M247" i="68"/>
  <c r="L248" i="68"/>
  <c r="M248" i="68" s="1"/>
  <c r="L249" i="68"/>
  <c r="M249" i="68"/>
  <c r="L250" i="68"/>
  <c r="M250" i="68"/>
  <c r="L251" i="68"/>
  <c r="M251" i="68" s="1"/>
  <c r="L252" i="68"/>
  <c r="M252" i="68"/>
  <c r="L253" i="68"/>
  <c r="M253" i="68"/>
  <c r="L254" i="68"/>
  <c r="M254" i="68" s="1"/>
  <c r="L255" i="68"/>
  <c r="M255" i="68"/>
  <c r="L256" i="68"/>
  <c r="M256" i="68"/>
  <c r="L257" i="68"/>
  <c r="M257" i="68" s="1"/>
  <c r="L258" i="68"/>
  <c r="M258" i="68"/>
  <c r="L259" i="68"/>
  <c r="M259" i="68"/>
  <c r="L260" i="68"/>
  <c r="M260" i="68" s="1"/>
  <c r="L261" i="68"/>
  <c r="M261" i="68"/>
  <c r="L262" i="68"/>
  <c r="M262" i="68"/>
  <c r="L263" i="68"/>
  <c r="M263" i="68" s="1"/>
  <c r="L264" i="68"/>
  <c r="M264" i="68"/>
  <c r="L265" i="68"/>
  <c r="M265" i="68"/>
  <c r="L266" i="68"/>
  <c r="M266" i="68" s="1"/>
  <c r="L267" i="68"/>
  <c r="M267" i="68"/>
  <c r="L268" i="68"/>
  <c r="M268" i="68"/>
  <c r="L269" i="68"/>
  <c r="M269" i="68" s="1"/>
  <c r="L270" i="68"/>
  <c r="M270" i="68"/>
  <c r="L271" i="68"/>
  <c r="M271" i="68"/>
  <c r="L272" i="68"/>
  <c r="M272" i="68" s="1"/>
  <c r="L273" i="68"/>
  <c r="M273" i="68"/>
  <c r="L274" i="68"/>
  <c r="M274" i="68"/>
  <c r="L275" i="68"/>
  <c r="M275" i="68" s="1"/>
  <c r="L276" i="68"/>
  <c r="M276" i="68"/>
  <c r="L277" i="68"/>
  <c r="M277" i="68"/>
  <c r="L278" i="68"/>
  <c r="M278" i="68" s="1"/>
  <c r="L279" i="68"/>
  <c r="M279" i="68"/>
  <c r="L280" i="68"/>
  <c r="M280" i="68"/>
  <c r="L281" i="68"/>
  <c r="M281" i="68" s="1"/>
  <c r="L282" i="68"/>
  <c r="M282" i="68"/>
  <c r="L283" i="68"/>
  <c r="M283" i="68"/>
  <c r="L284" i="68"/>
  <c r="M284" i="68" s="1"/>
  <c r="L285" i="68"/>
  <c r="M285" i="68"/>
  <c r="L286" i="68"/>
  <c r="M286" i="68"/>
  <c r="L287" i="68"/>
  <c r="M287" i="68" s="1"/>
  <c r="L288" i="68"/>
  <c r="M288" i="68"/>
  <c r="L289" i="68"/>
  <c r="M289" i="68"/>
  <c r="L290" i="68"/>
  <c r="M290" i="68" s="1"/>
  <c r="L291" i="68"/>
  <c r="M291" i="68"/>
  <c r="L292" i="68"/>
  <c r="M292" i="68"/>
  <c r="L293" i="68"/>
  <c r="M293" i="68" s="1"/>
  <c r="L294" i="68"/>
  <c r="M294" i="68"/>
  <c r="L295" i="68"/>
  <c r="M295" i="68"/>
  <c r="L296" i="68"/>
  <c r="M296" i="68" s="1"/>
  <c r="L297" i="68"/>
  <c r="M297" i="68"/>
  <c r="L298" i="68"/>
  <c r="M298" i="68"/>
  <c r="L299" i="68"/>
  <c r="M299" i="68" s="1"/>
  <c r="L300" i="68"/>
  <c r="M300" i="68"/>
  <c r="L301" i="68"/>
  <c r="M301" i="68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CE7" i="68" s="1"/>
  <c r="BV7" i="68"/>
  <c r="BU7" i="68" s="1"/>
  <c r="BN7" i="68"/>
  <c r="BM7" i="68" s="1"/>
  <c r="AV7" i="68"/>
  <c r="AU7" i="68" s="1"/>
  <c r="AL7" i="68"/>
  <c r="AD7" i="68"/>
  <c r="T7" i="68"/>
  <c r="S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 s="1"/>
  <c r="CF6" i="68"/>
  <c r="CE6" i="68" s="1"/>
  <c r="BV6" i="68"/>
  <c r="BU6" i="68" s="1"/>
  <c r="BN6" i="68"/>
  <c r="BM6" i="68" s="1"/>
  <c r="BD6" i="68"/>
  <c r="AV6" i="68"/>
  <c r="AL6" i="68"/>
  <c r="AD6" i="68"/>
  <c r="AC6" i="68" s="1"/>
  <c r="T6" i="68"/>
  <c r="L6" i="68"/>
  <c r="FH5" i="68"/>
  <c r="EZ5" i="68"/>
  <c r="EQ5" i="68"/>
  <c r="DY5" i="68"/>
  <c r="DQ5" i="68"/>
  <c r="DG5" i="68"/>
  <c r="CY5" i="68"/>
  <c r="CG5" i="68"/>
  <c r="BW5" i="68"/>
  <c r="BO5" i="68"/>
  <c r="FD4" i="68"/>
  <c r="FF4" i="68" s="1"/>
  <c r="EV4" i="68"/>
  <c r="EX4" i="68" s="1"/>
  <c r="EM4" i="68"/>
  <c r="EO4" i="68" s="1"/>
  <c r="DU4" i="68"/>
  <c r="DW4" i="68" s="1"/>
  <c r="DM4" i="68"/>
  <c r="DO4" i="68" s="1"/>
  <c r="DC4" i="68"/>
  <c r="DE4" i="68" s="1"/>
  <c r="CW4" i="68"/>
  <c r="CU4" i="68"/>
  <c r="CC4" i="68"/>
  <c r="CE4" i="68" s="1"/>
  <c r="BS4" i="68"/>
  <c r="BU4" i="68" s="1"/>
  <c r="BK4" i="68"/>
  <c r="BM4" i="68" s="1"/>
  <c r="I4" i="68"/>
  <c r="K4" i="68" s="1"/>
  <c r="FH3" i="68"/>
  <c r="FD3" i="68"/>
  <c r="EZ3" i="68"/>
  <c r="EV3" i="68"/>
  <c r="EX3" i="68" s="1"/>
  <c r="EQ3" i="68"/>
  <c r="EM3" i="68"/>
  <c r="DY3" i="68"/>
  <c r="DU3" i="68"/>
  <c r="DQ3" i="68"/>
  <c r="DM3" i="68"/>
  <c r="DO3" i="68" s="1"/>
  <c r="DG3" i="68"/>
  <c r="DC3" i="68"/>
  <c r="CY3" i="68"/>
  <c r="CU3" i="68"/>
  <c r="CW3" i="68" s="1"/>
  <c r="CG3" i="68"/>
  <c r="CC3" i="68"/>
  <c r="BW3" i="68"/>
  <c r="BS3" i="68"/>
  <c r="BO3" i="68"/>
  <c r="BK3" i="68"/>
  <c r="BM3" i="68" s="1"/>
  <c r="A6" i="63" a="1"/>
  <c r="A6" i="63" l="1"/>
  <c r="AI3" i="68"/>
  <c r="CO3" i="68"/>
  <c r="EI3" i="68"/>
  <c r="BA4" i="68"/>
  <c r="BC4" i="68" s="1"/>
  <c r="AS3" i="68"/>
  <c r="AU3" i="68" s="1"/>
  <c r="L7" i="68"/>
  <c r="K7" i="68" s="1"/>
  <c r="AW9" i="68"/>
  <c r="CN6" i="68"/>
  <c r="CM6" i="68" s="1"/>
  <c r="BA3" i="68"/>
  <c r="BC3" i="68" s="1"/>
  <c r="CK4" i="68"/>
  <c r="CM4" i="68" s="1"/>
  <c r="K6" i="68"/>
  <c r="AC7" i="68"/>
  <c r="AD9" i="68" s="1"/>
  <c r="B13" i="68" s="1"/>
  <c r="S6" i="68"/>
  <c r="O2" i="68" s="1"/>
  <c r="AK7" i="68"/>
  <c r="AW221" i="68"/>
  <c r="Q4" i="68"/>
  <c r="S4" i="68" s="1"/>
  <c r="CO5" i="68"/>
  <c r="AK6" i="68"/>
  <c r="AG2" i="68" s="1"/>
  <c r="BD7" i="68"/>
  <c r="BC7" i="68" s="1"/>
  <c r="I3" i="68"/>
  <c r="K3" i="68" s="1"/>
  <c r="I6" i="68" s="1"/>
  <c r="A11" i="68" s="1"/>
  <c r="AA4" i="68"/>
  <c r="AC4" i="68" s="1"/>
  <c r="AU6" i="68"/>
  <c r="AQ2" i="68" s="1"/>
  <c r="EE3" i="68"/>
  <c r="EG3" i="68" s="1"/>
  <c r="AI4" i="68"/>
  <c r="AK4" i="68" s="1"/>
  <c r="BC6" i="68"/>
  <c r="Q3" i="68"/>
  <c r="AA3" i="68"/>
  <c r="AC3" i="68" s="1"/>
  <c r="CK3" i="68"/>
  <c r="CM3" i="68" s="1"/>
  <c r="CK6" i="68" s="1"/>
  <c r="EE4" i="68"/>
  <c r="EG4" i="68" s="1"/>
  <c r="CM7" i="68"/>
  <c r="EI5" i="68"/>
  <c r="BE9" i="68"/>
  <c r="AM9" i="68"/>
  <c r="AE9" i="68"/>
  <c r="U9" i="68"/>
  <c r="M9" i="68"/>
  <c r="BK6" i="68"/>
  <c r="A17" i="68" s="1"/>
  <c r="CE3" i="68"/>
  <c r="CC6" i="68" s="1"/>
  <c r="A19" i="68" s="1"/>
  <c r="CU6" i="68"/>
  <c r="A21" i="68" s="1"/>
  <c r="AS6" i="68"/>
  <c r="A15" i="68" s="1"/>
  <c r="DM6" i="68"/>
  <c r="EV6" i="68"/>
  <c r="G2" i="68"/>
  <c r="S3" i="68"/>
  <c r="Q6" i="68" s="1"/>
  <c r="AK3" i="68"/>
  <c r="AI6" i="68" s="1"/>
  <c r="BU3" i="68"/>
  <c r="BS6" i="68" s="1"/>
  <c r="DE3" i="68"/>
  <c r="DC6" i="68" s="1"/>
  <c r="DW3" i="68"/>
  <c r="DU6" i="68" s="1"/>
  <c r="EO3" i="68"/>
  <c r="EM6" i="68" s="1"/>
  <c r="FF3" i="68"/>
  <c r="FD6" i="68" s="1"/>
  <c r="AQ4" i="68"/>
  <c r="L9" i="68"/>
  <c r="B11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Y9" i="68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/>
  <c r="BD184" i="67"/>
  <c r="BE184" i="67" s="1"/>
  <c r="BD185" i="67"/>
  <c r="BE185" i="67" s="1"/>
  <c r="BD186" i="67"/>
  <c r="BE186" i="67"/>
  <c r="BD187" i="67"/>
  <c r="BE187" i="67" s="1"/>
  <c r="BD188" i="67"/>
  <c r="BE188" i="67" s="1"/>
  <c r="BD189" i="67"/>
  <c r="BE189" i="67"/>
  <c r="BD190" i="67"/>
  <c r="BE190" i="67" s="1"/>
  <c r="BD191" i="67"/>
  <c r="BE191" i="67" s="1"/>
  <c r="BD192" i="67"/>
  <c r="BE192" i="67"/>
  <c r="BD193" i="67"/>
  <c r="BE193" i="67" s="1"/>
  <c r="BD194" i="67"/>
  <c r="BE194" i="67" s="1"/>
  <c r="BD195" i="67"/>
  <c r="BE195" i="67"/>
  <c r="BD196" i="67"/>
  <c r="BE196" i="67" s="1"/>
  <c r="BD197" i="67"/>
  <c r="BE197" i="67" s="1"/>
  <c r="BD198" i="67"/>
  <c r="BE198" i="67"/>
  <c r="BD199" i="67"/>
  <c r="BE199" i="67" s="1"/>
  <c r="BD200" i="67"/>
  <c r="BE200" i="67" s="1"/>
  <c r="BD201" i="67"/>
  <c r="BE201" i="67"/>
  <c r="BD202" i="67"/>
  <c r="BE202" i="67" s="1"/>
  <c r="BD203" i="67"/>
  <c r="BE203" i="67" s="1"/>
  <c r="BD204" i="67"/>
  <c r="BE204" i="67"/>
  <c r="BD205" i="67"/>
  <c r="BE205" i="67" s="1"/>
  <c r="BD206" i="67"/>
  <c r="BE206" i="67" s="1"/>
  <c r="BD207" i="67"/>
  <c r="BE207" i="67"/>
  <c r="BD208" i="67"/>
  <c r="BE208" i="67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/>
  <c r="AV187" i="67"/>
  <c r="AW187" i="67"/>
  <c r="AV188" i="67"/>
  <c r="AW188" i="67" s="1"/>
  <c r="AV189" i="67"/>
  <c r="AW189" i="67" s="1"/>
  <c r="AV190" i="67"/>
  <c r="AW190" i="67"/>
  <c r="AV191" i="67"/>
  <c r="AW191" i="67" s="1"/>
  <c r="AV192" i="67"/>
  <c r="AW192" i="67"/>
  <c r="AV193" i="67"/>
  <c r="AW193" i="67"/>
  <c r="AV194" i="67"/>
  <c r="AW194" i="67" s="1"/>
  <c r="AV195" i="67"/>
  <c r="AW195" i="67" s="1"/>
  <c r="AV196" i="67"/>
  <c r="AW196" i="67"/>
  <c r="AV197" i="67"/>
  <c r="AW197" i="67" s="1"/>
  <c r="AV198" i="67"/>
  <c r="AW198" i="67"/>
  <c r="AV199" i="67"/>
  <c r="AW199" i="67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/>
  <c r="AV206" i="67"/>
  <c r="AW206" i="67" s="1"/>
  <c r="AV207" i="67"/>
  <c r="AW207" i="67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 s="1"/>
  <c r="AL184" i="67"/>
  <c r="AM184" i="67" s="1"/>
  <c r="AL185" i="67"/>
  <c r="AM185" i="67"/>
  <c r="AL186" i="67"/>
  <c r="AM186" i="67" s="1"/>
  <c r="AL187" i="67"/>
  <c r="AM187" i="67" s="1"/>
  <c r="AL188" i="67"/>
  <c r="AM188" i="67"/>
  <c r="AL189" i="67"/>
  <c r="AM189" i="67" s="1"/>
  <c r="AL190" i="67"/>
  <c r="AM190" i="67" s="1"/>
  <c r="AL191" i="67"/>
  <c r="AM191" i="67"/>
  <c r="AL192" i="67"/>
  <c r="AM192" i="67" s="1"/>
  <c r="AL193" i="67"/>
  <c r="AM193" i="67" s="1"/>
  <c r="AL194" i="67"/>
  <c r="AM194" i="67"/>
  <c r="AL195" i="67"/>
  <c r="AM195" i="67" s="1"/>
  <c r="AL196" i="67"/>
  <c r="AM196" i="67" s="1"/>
  <c r="AL197" i="67"/>
  <c r="AM197" i="67"/>
  <c r="AL198" i="67"/>
  <c r="AM198" i="67" s="1"/>
  <c r="AL199" i="67"/>
  <c r="AM199" i="67" s="1"/>
  <c r="AL200" i="67"/>
  <c r="AM200" i="67"/>
  <c r="AL201" i="67"/>
  <c r="AM201" i="67" s="1"/>
  <c r="AL202" i="67"/>
  <c r="AM202" i="67" s="1"/>
  <c r="AL203" i="67"/>
  <c r="AM203" i="67"/>
  <c r="AL204" i="67"/>
  <c r="AM204" i="67" s="1"/>
  <c r="AL205" i="67"/>
  <c r="AM205" i="67" s="1"/>
  <c r="AL206" i="67"/>
  <c r="AM206" i="67"/>
  <c r="AL207" i="67"/>
  <c r="AM207" i="67" s="1"/>
  <c r="AL208" i="67"/>
  <c r="AM208" i="67" s="1"/>
  <c r="AL209" i="67"/>
  <c r="AM209" i="67"/>
  <c r="AL210" i="67"/>
  <c r="AM210" i="67" s="1"/>
  <c r="AL211" i="67"/>
  <c r="AM211" i="67" s="1"/>
  <c r="AL212" i="67"/>
  <c r="AM212" i="67"/>
  <c r="AL213" i="67"/>
  <c r="AM213" i="67" s="1"/>
  <c r="AL214" i="67"/>
  <c r="AM214" i="67" s="1"/>
  <c r="AL215" i="67"/>
  <c r="AM215" i="67"/>
  <c r="AL216" i="67"/>
  <c r="AM216" i="67" s="1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 s="1"/>
  <c r="AD185" i="67"/>
  <c r="AE185" i="67"/>
  <c r="AD186" i="67"/>
  <c r="AE186" i="67"/>
  <c r="AD187" i="67"/>
  <c r="AE187" i="67"/>
  <c r="AD188" i="67"/>
  <c r="AE188" i="67" s="1"/>
  <c r="AD189" i="67"/>
  <c r="AE189" i="67"/>
  <c r="AD190" i="67"/>
  <c r="AE190" i="67" s="1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 s="1"/>
  <c r="AD197" i="67"/>
  <c r="AE197" i="67"/>
  <c r="AD198" i="67"/>
  <c r="AE198" i="67"/>
  <c r="AD199" i="67"/>
  <c r="AE199" i="67"/>
  <c r="AD200" i="67"/>
  <c r="AE200" i="67" s="1"/>
  <c r="AD201" i="67"/>
  <c r="AE201" i="67"/>
  <c r="AD202" i="67"/>
  <c r="AE202" i="67" s="1"/>
  <c r="AD203" i="67"/>
  <c r="AE203" i="67"/>
  <c r="AD204" i="67"/>
  <c r="AE204" i="67"/>
  <c r="AD205" i="67"/>
  <c r="AE205" i="67"/>
  <c r="AD206" i="67"/>
  <c r="AE206" i="67" s="1"/>
  <c r="AD207" i="67"/>
  <c r="AE207" i="67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 s="1"/>
  <c r="T185" i="67"/>
  <c r="U185" i="67"/>
  <c r="T186" i="67"/>
  <c r="U186" i="67" s="1"/>
  <c r="T187" i="67"/>
  <c r="U187" i="67"/>
  <c r="T188" i="67"/>
  <c r="U188" i="67"/>
  <c r="T189" i="67"/>
  <c r="U189" i="67"/>
  <c r="T190" i="67"/>
  <c r="U190" i="67" s="1"/>
  <c r="T191" i="67"/>
  <c r="U191" i="67"/>
  <c r="T192" i="67"/>
  <c r="U192" i="67" s="1"/>
  <c r="T193" i="67"/>
  <c r="U193" i="67"/>
  <c r="T194" i="67"/>
  <c r="U194" i="67"/>
  <c r="T195" i="67"/>
  <c r="U195" i="67"/>
  <c r="T196" i="67"/>
  <c r="U196" i="67" s="1"/>
  <c r="T197" i="67"/>
  <c r="U197" i="67"/>
  <c r="T198" i="67"/>
  <c r="U198" i="67" s="1"/>
  <c r="T199" i="67"/>
  <c r="U199" i="67"/>
  <c r="T200" i="67"/>
  <c r="U200" i="67"/>
  <c r="T201" i="67"/>
  <c r="U201" i="67"/>
  <c r="T202" i="67"/>
  <c r="U202" i="67" s="1"/>
  <c r="T203" i="67"/>
  <c r="U203" i="67"/>
  <c r="T204" i="67"/>
  <c r="U204" i="67" s="1"/>
  <c r="T205" i="67"/>
  <c r="U205" i="67"/>
  <c r="T206" i="67"/>
  <c r="U206" i="67"/>
  <c r="T207" i="67"/>
  <c r="U207" i="67"/>
  <c r="T208" i="67"/>
  <c r="U208" i="67" s="1"/>
  <c r="T209" i="67"/>
  <c r="U209" i="67"/>
  <c r="T210" i="67"/>
  <c r="U210" i="67" s="1"/>
  <c r="T211" i="67"/>
  <c r="U211" i="67"/>
  <c r="T212" i="67"/>
  <c r="U212" i="67"/>
  <c r="T213" i="67"/>
  <c r="U213" i="67"/>
  <c r="T214" i="67"/>
  <c r="U214" i="67" s="1"/>
  <c r="T215" i="67"/>
  <c r="U215" i="67"/>
  <c r="T216" i="67"/>
  <c r="U216" i="67" s="1"/>
  <c r="T217" i="67"/>
  <c r="U217" i="67"/>
  <c r="T218" i="67"/>
  <c r="U218" i="67"/>
  <c r="T219" i="67"/>
  <c r="U219" i="67"/>
  <c r="T220" i="67"/>
  <c r="U220" i="67" s="1"/>
  <c r="T221" i="67"/>
  <c r="U221" i="67"/>
  <c r="T222" i="67"/>
  <c r="U222" i="67" s="1"/>
  <c r="T223" i="67"/>
  <c r="U223" i="67"/>
  <c r="T224" i="67"/>
  <c r="U224" i="67"/>
  <c r="T225" i="67"/>
  <c r="U225" i="67"/>
  <c r="T226" i="67"/>
  <c r="U226" i="67" s="1"/>
  <c r="T227" i="67"/>
  <c r="U227" i="67"/>
  <c r="T228" i="67"/>
  <c r="U228" i="67" s="1"/>
  <c r="T229" i="67"/>
  <c r="U229" i="67"/>
  <c r="T230" i="67"/>
  <c r="U230" i="67"/>
  <c r="T231" i="67"/>
  <c r="U231" i="67"/>
  <c r="T232" i="67"/>
  <c r="U232" i="67" s="1"/>
  <c r="T233" i="67"/>
  <c r="U233" i="67"/>
  <c r="T234" i="67"/>
  <c r="U234" i="67" s="1"/>
  <c r="T235" i="67"/>
  <c r="U235" i="67"/>
  <c r="T236" i="67"/>
  <c r="U236" i="67"/>
  <c r="T237" i="67"/>
  <c r="U237" i="67"/>
  <c r="T238" i="67"/>
  <c r="U238" i="67" s="1"/>
  <c r="T239" i="67"/>
  <c r="U239" i="67"/>
  <c r="T240" i="67"/>
  <c r="U240" i="67" s="1"/>
  <c r="T241" i="67"/>
  <c r="U241" i="67"/>
  <c r="T242" i="67"/>
  <c r="U242" i="67"/>
  <c r="T243" i="67"/>
  <c r="U243" i="67"/>
  <c r="T244" i="67"/>
  <c r="U244" i="67" s="1"/>
  <c r="T245" i="67"/>
  <c r="U245" i="67"/>
  <c r="T246" i="67"/>
  <c r="U246" i="67" s="1"/>
  <c r="T247" i="67"/>
  <c r="U247" i="67"/>
  <c r="T248" i="67"/>
  <c r="U248" i="67"/>
  <c r="T249" i="67"/>
  <c r="U249" i="67"/>
  <c r="T250" i="67"/>
  <c r="U250" i="67" s="1"/>
  <c r="T251" i="67"/>
  <c r="U251" i="67"/>
  <c r="T252" i="67"/>
  <c r="U252" i="67" s="1"/>
  <c r="T253" i="67"/>
  <c r="U253" i="67"/>
  <c r="T254" i="67"/>
  <c r="U254" i="67"/>
  <c r="T255" i="67"/>
  <c r="U255" i="67"/>
  <c r="T256" i="67"/>
  <c r="U256" i="67" s="1"/>
  <c r="T257" i="67"/>
  <c r="U257" i="67"/>
  <c r="T258" i="67"/>
  <c r="U258" i="67" s="1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 s="1"/>
  <c r="T265" i="67"/>
  <c r="U265" i="67"/>
  <c r="T266" i="67"/>
  <c r="U266" i="67"/>
  <c r="T267" i="67"/>
  <c r="U267" i="67"/>
  <c r="T268" i="67"/>
  <c r="U268" i="67" s="1"/>
  <c r="T269" i="67"/>
  <c r="U269" i="67"/>
  <c r="T270" i="67"/>
  <c r="U270" i="67" s="1"/>
  <c r="T271" i="67"/>
  <c r="U271" i="67"/>
  <c r="T272" i="67"/>
  <c r="U272" i="67"/>
  <c r="T273" i="67"/>
  <c r="U273" i="67"/>
  <c r="T274" i="67"/>
  <c r="U274" i="67" s="1"/>
  <c r="T275" i="67"/>
  <c r="U275" i="67"/>
  <c r="T276" i="67"/>
  <c r="U276" i="67" s="1"/>
  <c r="T277" i="67"/>
  <c r="U277" i="67"/>
  <c r="T278" i="67"/>
  <c r="U278" i="67"/>
  <c r="T279" i="67"/>
  <c r="U279" i="67"/>
  <c r="T280" i="67"/>
  <c r="U280" i="67" s="1"/>
  <c r="T281" i="67"/>
  <c r="U281" i="67"/>
  <c r="T282" i="67"/>
  <c r="U282" i="67" s="1"/>
  <c r="T283" i="67"/>
  <c r="U283" i="67"/>
  <c r="T284" i="67"/>
  <c r="U284" i="67"/>
  <c r="T285" i="67"/>
  <c r="U285" i="67"/>
  <c r="T286" i="67"/>
  <c r="U286" i="67" s="1"/>
  <c r="T287" i="67"/>
  <c r="U287" i="67"/>
  <c r="T288" i="67"/>
  <c r="U288" i="67" s="1"/>
  <c r="T289" i="67"/>
  <c r="U289" i="67"/>
  <c r="T290" i="67"/>
  <c r="U290" i="67"/>
  <c r="T291" i="67"/>
  <c r="U291" i="67"/>
  <c r="T292" i="67"/>
  <c r="U292" i="67" s="1"/>
  <c r="T293" i="67"/>
  <c r="U293" i="67"/>
  <c r="T294" i="67"/>
  <c r="U294" i="67" s="1"/>
  <c r="T295" i="67"/>
  <c r="U295" i="67"/>
  <c r="T296" i="67"/>
  <c r="U296" i="67"/>
  <c r="T297" i="67"/>
  <c r="U297" i="67"/>
  <c r="T298" i="67"/>
  <c r="U298" i="67" s="1"/>
  <c r="T299" i="67"/>
  <c r="U299" i="67"/>
  <c r="T300" i="67"/>
  <c r="U300" i="67" s="1"/>
  <c r="T301" i="67"/>
  <c r="U301" i="67"/>
  <c r="T302" i="67"/>
  <c r="U302" i="67"/>
  <c r="T303" i="67"/>
  <c r="U303" i="67"/>
  <c r="T304" i="67"/>
  <c r="U304" i="67" s="1"/>
  <c r="T305" i="67"/>
  <c r="U305" i="67"/>
  <c r="T306" i="67"/>
  <c r="U306" i="67" s="1"/>
  <c r="T307" i="67"/>
  <c r="U307" i="67"/>
  <c r="T308" i="67"/>
  <c r="U308" i="67"/>
  <c r="T309" i="67"/>
  <c r="U309" i="67"/>
  <c r="T310" i="67"/>
  <c r="U310" i="67" s="1"/>
  <c r="T311" i="67"/>
  <c r="U311" i="67"/>
  <c r="T312" i="67"/>
  <c r="U312" i="67" s="1"/>
  <c r="T313" i="67"/>
  <c r="U313" i="67"/>
  <c r="T314" i="67"/>
  <c r="U314" i="67"/>
  <c r="T315" i="67"/>
  <c r="U315" i="67"/>
  <c r="T316" i="67"/>
  <c r="U316" i="67" s="1"/>
  <c r="T317" i="67"/>
  <c r="U317" i="67"/>
  <c r="T318" i="67"/>
  <c r="U318" i="67" s="1"/>
  <c r="T319" i="67"/>
  <c r="U319" i="67"/>
  <c r="T320" i="67"/>
  <c r="U320" i="67"/>
  <c r="T321" i="67"/>
  <c r="U321" i="67"/>
  <c r="T322" i="67"/>
  <c r="U322" i="67" s="1"/>
  <c r="T323" i="67"/>
  <c r="U323" i="67"/>
  <c r="T324" i="67"/>
  <c r="U324" i="67" s="1"/>
  <c r="T325" i="67"/>
  <c r="U325" i="67"/>
  <c r="T326" i="67"/>
  <c r="U326" i="67"/>
  <c r="T327" i="67"/>
  <c r="U327" i="67"/>
  <c r="T328" i="67"/>
  <c r="U328" i="67" s="1"/>
  <c r="T329" i="67"/>
  <c r="U329" i="67"/>
  <c r="T330" i="67"/>
  <c r="U330" i="67" s="1"/>
  <c r="T331" i="67"/>
  <c r="U331" i="67"/>
  <c r="T332" i="67"/>
  <c r="U332" i="67"/>
  <c r="T333" i="67"/>
  <c r="U333" i="67"/>
  <c r="T334" i="67"/>
  <c r="U334" i="67" s="1"/>
  <c r="T335" i="67"/>
  <c r="U335" i="67"/>
  <c r="T336" i="67"/>
  <c r="U336" i="67" s="1"/>
  <c r="T337" i="67"/>
  <c r="U337" i="67"/>
  <c r="T338" i="67"/>
  <c r="U338" i="67"/>
  <c r="T339" i="67"/>
  <c r="U339" i="67"/>
  <c r="T340" i="67"/>
  <c r="U340" i="67" s="1"/>
  <c r="T341" i="67"/>
  <c r="U341" i="67"/>
  <c r="T342" i="67"/>
  <c r="U342" i="67" s="1"/>
  <c r="T343" i="67"/>
  <c r="U343" i="67"/>
  <c r="T344" i="67"/>
  <c r="U344" i="67"/>
  <c r="T345" i="67"/>
  <c r="U345" i="67"/>
  <c r="T346" i="67"/>
  <c r="U346" i="67" s="1"/>
  <c r="T347" i="67"/>
  <c r="U347" i="67"/>
  <c r="T348" i="67"/>
  <c r="U348" i="67" s="1"/>
  <c r="T349" i="67"/>
  <c r="U349" i="67"/>
  <c r="T350" i="67"/>
  <c r="U350" i="67"/>
  <c r="T351" i="67"/>
  <c r="U351" i="67"/>
  <c r="T352" i="67"/>
  <c r="U352" i="67" s="1"/>
  <c r="T353" i="67"/>
  <c r="U353" i="67"/>
  <c r="T354" i="67"/>
  <c r="U354" i="67" s="1"/>
  <c r="T355" i="67"/>
  <c r="U355" i="67"/>
  <c r="T356" i="67"/>
  <c r="U356" i="67"/>
  <c r="T357" i="67"/>
  <c r="U357" i="67"/>
  <c r="T358" i="67"/>
  <c r="U358" i="67" s="1"/>
  <c r="T359" i="67"/>
  <c r="U359" i="67"/>
  <c r="T360" i="67"/>
  <c r="U360" i="67" s="1"/>
  <c r="T361" i="67"/>
  <c r="U361" i="67"/>
  <c r="T362" i="67"/>
  <c r="U362" i="67"/>
  <c r="T363" i="67"/>
  <c r="U363" i="67"/>
  <c r="T364" i="67"/>
  <c r="U364" i="67" s="1"/>
  <c r="T365" i="67"/>
  <c r="U365" i="67"/>
  <c r="T366" i="67"/>
  <c r="U366" i="67" s="1"/>
  <c r="T367" i="67"/>
  <c r="U367" i="67"/>
  <c r="T368" i="67"/>
  <c r="U368" i="67"/>
  <c r="T369" i="67"/>
  <c r="U369" i="67"/>
  <c r="T370" i="67"/>
  <c r="U370" i="67" s="1"/>
  <c r="T371" i="67"/>
  <c r="U371" i="67"/>
  <c r="T372" i="67"/>
  <c r="U372" i="67" s="1"/>
  <c r="T373" i="67"/>
  <c r="U373" i="67"/>
  <c r="T374" i="67"/>
  <c r="U37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 s="1"/>
  <c r="L185" i="67"/>
  <c r="M185" i="67"/>
  <c r="L186" i="67"/>
  <c r="M186" i="67"/>
  <c r="L187" i="67"/>
  <c r="M187" i="67"/>
  <c r="L188" i="67"/>
  <c r="M188" i="67"/>
  <c r="L189" i="67"/>
  <c r="M189" i="67"/>
  <c r="L190" i="67"/>
  <c r="M190" i="67" s="1"/>
  <c r="L191" i="67"/>
  <c r="M191" i="67"/>
  <c r="L192" i="67"/>
  <c r="M192" i="67"/>
  <c r="L193" i="67"/>
  <c r="M193" i="67"/>
  <c r="L194" i="67"/>
  <c r="M194" i="67"/>
  <c r="L195" i="67"/>
  <c r="M195" i="67"/>
  <c r="L196" i="67"/>
  <c r="M196" i="67" s="1"/>
  <c r="L197" i="67"/>
  <c r="M197" i="67"/>
  <c r="L198" i="67"/>
  <c r="M198" i="67"/>
  <c r="L199" i="67"/>
  <c r="M199" i="67"/>
  <c r="L200" i="67"/>
  <c r="M200" i="67"/>
  <c r="L201" i="67"/>
  <c r="M201" i="67"/>
  <c r="L202" i="67"/>
  <c r="M202" i="67" s="1"/>
  <c r="L203" i="67"/>
  <c r="M203" i="67"/>
  <c r="L204" i="67"/>
  <c r="M204" i="67"/>
  <c r="L205" i="67"/>
  <c r="M205" i="67"/>
  <c r="L206" i="67"/>
  <c r="M206" i="67"/>
  <c r="L207" i="67"/>
  <c r="M207" i="67"/>
  <c r="L208" i="67"/>
  <c r="M208" i="67" s="1"/>
  <c r="L209" i="67"/>
  <c r="M209" i="67"/>
  <c r="L210" i="67"/>
  <c r="M210" i="67"/>
  <c r="L211" i="67"/>
  <c r="M211" i="67"/>
  <c r="L212" i="67"/>
  <c r="M212" i="67"/>
  <c r="L213" i="67"/>
  <c r="M213" i="67"/>
  <c r="L214" i="67"/>
  <c r="M214" i="67" s="1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/>
  <c r="L226" i="67"/>
  <c r="M226" i="67" s="1"/>
  <c r="L227" i="67"/>
  <c r="M227" i="67"/>
  <c r="L228" i="67"/>
  <c r="M228" i="67"/>
  <c r="L229" i="67"/>
  <c r="M229" i="67"/>
  <c r="L230" i="67"/>
  <c r="M230" i="67"/>
  <c r="L231" i="67"/>
  <c r="M231" i="67"/>
  <c r="L232" i="67"/>
  <c r="M232" i="67" s="1"/>
  <c r="L233" i="67"/>
  <c r="M233" i="67"/>
  <c r="L234" i="67"/>
  <c r="M234" i="67"/>
  <c r="L235" i="67"/>
  <c r="M235" i="67"/>
  <c r="L236" i="67"/>
  <c r="M236" i="67"/>
  <c r="L237" i="67"/>
  <c r="M237" i="67"/>
  <c r="L238" i="67"/>
  <c r="M238" i="67" s="1"/>
  <c r="L239" i="67"/>
  <c r="M239" i="67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/>
  <c r="L246" i="67"/>
  <c r="M246" i="67"/>
  <c r="L247" i="67"/>
  <c r="M247" i="67"/>
  <c r="L248" i="67"/>
  <c r="M248" i="67"/>
  <c r="L249" i="67"/>
  <c r="M249" i="67"/>
  <c r="L250" i="67"/>
  <c r="M250" i="67" s="1"/>
  <c r="L251" i="67"/>
  <c r="M251" i="67"/>
  <c r="L252" i="67"/>
  <c r="M252" i="67"/>
  <c r="L253" i="67"/>
  <c r="M253" i="67"/>
  <c r="L254" i="67"/>
  <c r="M254" i="67"/>
  <c r="L255" i="67"/>
  <c r="M255" i="67"/>
  <c r="L256" i="67"/>
  <c r="M256" i="67" s="1"/>
  <c r="L257" i="67"/>
  <c r="M257" i="67"/>
  <c r="L258" i="67"/>
  <c r="M258" i="67"/>
  <c r="L259" i="67"/>
  <c r="M259" i="67"/>
  <c r="L260" i="67"/>
  <c r="M260" i="67"/>
  <c r="L261" i="67"/>
  <c r="M261" i="67"/>
  <c r="L262" i="67"/>
  <c r="M262" i="67" s="1"/>
  <c r="L263" i="67"/>
  <c r="M263" i="67"/>
  <c r="L264" i="67"/>
  <c r="M264" i="67"/>
  <c r="L265" i="67"/>
  <c r="M265" i="67"/>
  <c r="L266" i="67"/>
  <c r="M266" i="67"/>
  <c r="L267" i="67"/>
  <c r="M267" i="67"/>
  <c r="L268" i="67"/>
  <c r="M268" i="67" s="1"/>
  <c r="L269" i="67"/>
  <c r="M269" i="67"/>
  <c r="L270" i="67"/>
  <c r="M270" i="67"/>
  <c r="L271" i="67"/>
  <c r="M271" i="67"/>
  <c r="L272" i="67"/>
  <c r="M272" i="67"/>
  <c r="L273" i="67"/>
  <c r="M273" i="67"/>
  <c r="L274" i="67"/>
  <c r="M274" i="67" s="1"/>
  <c r="L275" i="67"/>
  <c r="M275" i="67"/>
  <c r="L276" i="67"/>
  <c r="M276" i="67"/>
  <c r="L277" i="67"/>
  <c r="M277" i="67"/>
  <c r="L278" i="67"/>
  <c r="M278" i="67"/>
  <c r="L279" i="67"/>
  <c r="M279" i="67"/>
  <c r="L280" i="67"/>
  <c r="M280" i="67" s="1"/>
  <c r="L281" i="67"/>
  <c r="M281" i="67"/>
  <c r="L282" i="67"/>
  <c r="M282" i="67"/>
  <c r="L283" i="67"/>
  <c r="M283" i="67"/>
  <c r="L284" i="67"/>
  <c r="M284" i="67"/>
  <c r="L285" i="67"/>
  <c r="M285" i="67"/>
  <c r="L286" i="67"/>
  <c r="M286" i="67" s="1"/>
  <c r="L287" i="67"/>
  <c r="M287" i="67"/>
  <c r="L288" i="67"/>
  <c r="M288" i="67"/>
  <c r="L289" i="67"/>
  <c r="M289" i="67"/>
  <c r="L290" i="67"/>
  <c r="M290" i="67"/>
  <c r="L291" i="67"/>
  <c r="M291" i="67"/>
  <c r="L292" i="67"/>
  <c r="M292" i="67" s="1"/>
  <c r="L293" i="67"/>
  <c r="M293" i="67"/>
  <c r="L294" i="67"/>
  <c r="M294" i="67"/>
  <c r="L295" i="67"/>
  <c r="M295" i="67"/>
  <c r="L296" i="67"/>
  <c r="M296" i="67"/>
  <c r="L297" i="67"/>
  <c r="M297" i="67"/>
  <c r="L298" i="67"/>
  <c r="M298" i="67" s="1"/>
  <c r="L299" i="67"/>
  <c r="M299" i="67"/>
  <c r="L300" i="67"/>
  <c r="M300" i="67"/>
  <c r="L301" i="67"/>
  <c r="M301" i="67"/>
  <c r="L302" i="67"/>
  <c r="M302" i="67"/>
  <c r="L303" i="67"/>
  <c r="M303" i="67"/>
  <c r="L304" i="67"/>
  <c r="M304" i="67" s="1"/>
  <c r="L305" i="67"/>
  <c r="M305" i="67"/>
  <c r="L306" i="67"/>
  <c r="M306" i="67"/>
  <c r="L307" i="67"/>
  <c r="M307" i="67"/>
  <c r="L308" i="67"/>
  <c r="M308" i="67"/>
  <c r="L309" i="67"/>
  <c r="M309" i="67"/>
  <c r="L310" i="67"/>
  <c r="M310" i="67" s="1"/>
  <c r="L311" i="67"/>
  <c r="M311" i="67"/>
  <c r="L312" i="67"/>
  <c r="M312" i="67"/>
  <c r="L313" i="67"/>
  <c r="M313" i="67"/>
  <c r="L314" i="67"/>
  <c r="M314" i="67"/>
  <c r="L315" i="67"/>
  <c r="M315" i="67"/>
  <c r="L316" i="67"/>
  <c r="M316" i="67" s="1"/>
  <c r="L317" i="67"/>
  <c r="M317" i="67"/>
  <c r="L318" i="67"/>
  <c r="M318" i="67"/>
  <c r="L319" i="67"/>
  <c r="M319" i="67"/>
  <c r="L320" i="67"/>
  <c r="M320" i="67"/>
  <c r="L321" i="67"/>
  <c r="M321" i="67"/>
  <c r="L322" i="67"/>
  <c r="M322" i="67" s="1"/>
  <c r="L323" i="67"/>
  <c r="M323" i="67"/>
  <c r="L324" i="67"/>
  <c r="M324" i="67"/>
  <c r="L325" i="67"/>
  <c r="M325" i="67"/>
  <c r="L326" i="67"/>
  <c r="M326" i="67"/>
  <c r="L327" i="67"/>
  <c r="M327" i="67"/>
  <c r="L328" i="67"/>
  <c r="M328" i="67" s="1"/>
  <c r="L329" i="67"/>
  <c r="M329" i="67"/>
  <c r="L330" i="67"/>
  <c r="M330" i="67"/>
  <c r="L331" i="67"/>
  <c r="M331" i="67"/>
  <c r="L332" i="67"/>
  <c r="M332" i="67"/>
  <c r="L333" i="67"/>
  <c r="M333" i="67"/>
  <c r="L334" i="67"/>
  <c r="M334" i="67" s="1"/>
  <c r="L335" i="67"/>
  <c r="M335" i="67"/>
  <c r="L336" i="67"/>
  <c r="M336" i="67"/>
  <c r="L337" i="67"/>
  <c r="M337" i="67"/>
  <c r="L338" i="67"/>
  <c r="M338" i="67"/>
  <c r="L339" i="67"/>
  <c r="M339" i="67"/>
  <c r="L340" i="67"/>
  <c r="M340" i="67" s="1"/>
  <c r="L341" i="67"/>
  <c r="M341" i="67"/>
  <c r="L342" i="67"/>
  <c r="M342" i="67"/>
  <c r="L343" i="67"/>
  <c r="M343" i="67"/>
  <c r="L344" i="67"/>
  <c r="M344" i="67"/>
  <c r="L345" i="67"/>
  <c r="M345" i="67"/>
  <c r="L346" i="67"/>
  <c r="M346" i="67" s="1"/>
  <c r="L347" i="67"/>
  <c r="M347" i="67"/>
  <c r="L348" i="67"/>
  <c r="M348" i="67"/>
  <c r="L349" i="67"/>
  <c r="M349" i="67"/>
  <c r="L350" i="67"/>
  <c r="M350" i="67"/>
  <c r="L351" i="67"/>
  <c r="M351" i="67"/>
  <c r="L352" i="67"/>
  <c r="M352" i="67" s="1"/>
  <c r="L353" i="67"/>
  <c r="M353" i="67"/>
  <c r="L354" i="67"/>
  <c r="M354" i="67"/>
  <c r="L355" i="67"/>
  <c r="M355" i="67"/>
  <c r="L356" i="67"/>
  <c r="M356" i="67"/>
  <c r="L357" i="67"/>
  <c r="M357" i="67"/>
  <c r="L358" i="67"/>
  <c r="M358" i="67" s="1"/>
  <c r="L359" i="67"/>
  <c r="M359" i="67"/>
  <c r="L360" i="67"/>
  <c r="M360" i="67"/>
  <c r="L361" i="67"/>
  <c r="M361" i="67"/>
  <c r="L362" i="67"/>
  <c r="M362" i="67"/>
  <c r="L363" i="67"/>
  <c r="M363" i="67"/>
  <c r="L364" i="67"/>
  <c r="M364" i="67" s="1"/>
  <c r="L365" i="67"/>
  <c r="M365" i="67"/>
  <c r="L366" i="67"/>
  <c r="M366" i="67"/>
  <c r="L367" i="67"/>
  <c r="M367" i="67"/>
  <c r="L368" i="67"/>
  <c r="M368" i="67"/>
  <c r="L369" i="67"/>
  <c r="M369" i="67"/>
  <c r="L370" i="67"/>
  <c r="M370" i="67" s="1"/>
  <c r="L371" i="67"/>
  <c r="M371" i="67"/>
  <c r="L372" i="67"/>
  <c r="M372" i="67"/>
  <c r="L373" i="67"/>
  <c r="M373" i="67"/>
  <c r="L374" i="67"/>
  <c r="M374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N7" i="67"/>
  <c r="CM7" i="67" s="1"/>
  <c r="CF7" i="67"/>
  <c r="BV7" i="67"/>
  <c r="BU7" i="67" s="1"/>
  <c r="BN7" i="67"/>
  <c r="BM7" i="67" s="1"/>
  <c r="AV7" i="67"/>
  <c r="AU7" i="67" s="1"/>
  <c r="AL7" i="67"/>
  <c r="AD7" i="67"/>
  <c r="AC7" i="67" s="1"/>
  <c r="T7" i="67"/>
  <c r="L7" i="67"/>
  <c r="FG6" i="67"/>
  <c r="EY6" i="67"/>
  <c r="EX6" i="67" s="1"/>
  <c r="EP6" i="67"/>
  <c r="EH6" i="67"/>
  <c r="EG6" i="67" s="1"/>
  <c r="DX6" i="67"/>
  <c r="DP6" i="67"/>
  <c r="DO6" i="67" s="1"/>
  <c r="DF6" i="67"/>
  <c r="CX6" i="67"/>
  <c r="CW6" i="67"/>
  <c r="BV6" i="67"/>
  <c r="BN6" i="67"/>
  <c r="BM6" i="67"/>
  <c r="BD6" i="67"/>
  <c r="AV6" i="67"/>
  <c r="AL6" i="67"/>
  <c r="AD6" i="67"/>
  <c r="T6" i="67"/>
  <c r="L6" i="67"/>
  <c r="FH5" i="67"/>
  <c r="EZ5" i="67"/>
  <c r="EI5" i="67"/>
  <c r="DY5" i="67"/>
  <c r="DQ5" i="67"/>
  <c r="DG5" i="67"/>
  <c r="BW5" i="67"/>
  <c r="BO5" i="67"/>
  <c r="FD4" i="67"/>
  <c r="FF4" i="67" s="1"/>
  <c r="EV4" i="67"/>
  <c r="EX4" i="67" s="1"/>
  <c r="EG4" i="67"/>
  <c r="EE4" i="67"/>
  <c r="DU4" i="67"/>
  <c r="DW4" i="67" s="1"/>
  <c r="DM4" i="67"/>
  <c r="DO4" i="67" s="1"/>
  <c r="DC4" i="67"/>
  <c r="DE4" i="67" s="1"/>
  <c r="CU4" i="67"/>
  <c r="CW4" i="67" s="1"/>
  <c r="CK4" i="67"/>
  <c r="CM4" i="67" s="1"/>
  <c r="BS4" i="67"/>
  <c r="BU4" i="67" s="1"/>
  <c r="BK4" i="67"/>
  <c r="BM4" i="67" s="1"/>
  <c r="BA4" i="67"/>
  <c r="BC4" i="67" s="1"/>
  <c r="AS4" i="67"/>
  <c r="AU4" i="67" s="1"/>
  <c r="I4" i="67"/>
  <c r="K4" i="67" s="1"/>
  <c r="FH3" i="67"/>
  <c r="FD3" i="67"/>
  <c r="FF3" i="67" s="1"/>
  <c r="EZ3" i="67"/>
  <c r="EV3" i="67"/>
  <c r="EI3" i="67"/>
  <c r="EE3" i="67"/>
  <c r="EG3" i="67" s="1"/>
  <c r="DY3" i="67"/>
  <c r="DU3" i="67"/>
  <c r="DW3" i="67" s="1"/>
  <c r="DQ3" i="67"/>
  <c r="DM3" i="67"/>
  <c r="DG3" i="67"/>
  <c r="DC3" i="67"/>
  <c r="DE3" i="67" s="1"/>
  <c r="CY3" i="67"/>
  <c r="CU3" i="67"/>
  <c r="CW3" i="67" s="1"/>
  <c r="CO3" i="67"/>
  <c r="CK3" i="67"/>
  <c r="CM3" i="67" s="1"/>
  <c r="CC3" i="67"/>
  <c r="BW3" i="67"/>
  <c r="BS3" i="67"/>
  <c r="BU3" i="67" s="1"/>
  <c r="BO3" i="67"/>
  <c r="BM3" i="67"/>
  <c r="BK3" i="67"/>
  <c r="AS3" i="67"/>
  <c r="AA3" i="67"/>
  <c r="AC3" i="67" s="1"/>
  <c r="I3" i="67"/>
  <c r="A5" i="63" a="1"/>
  <c r="A4" i="63" a="1"/>
  <c r="BA6" i="68" l="1"/>
  <c r="AY4" i="68"/>
  <c r="EM3" i="67"/>
  <c r="EO3" i="67" s="1"/>
  <c r="CW7" i="67"/>
  <c r="AI3" i="67"/>
  <c r="EM4" i="67"/>
  <c r="EO4" i="67" s="1"/>
  <c r="EQ3" i="67"/>
  <c r="BA3" i="67"/>
  <c r="EQ5" i="67"/>
  <c r="CF6" i="67"/>
  <c r="CE6" i="67" s="1"/>
  <c r="K7" i="67"/>
  <c r="Y4" i="68"/>
  <c r="CC4" i="67"/>
  <c r="CE4" i="67" s="1"/>
  <c r="CN6" i="67"/>
  <c r="S7" i="67"/>
  <c r="EY4" i="68"/>
  <c r="EY2" i="68" s="1"/>
  <c r="EV9" i="68" s="1"/>
  <c r="EH4" i="68"/>
  <c r="EH2" i="68" s="1"/>
  <c r="EE9" i="68" s="1"/>
  <c r="E25" i="68" s="1"/>
  <c r="EE6" i="68"/>
  <c r="AW7" i="68"/>
  <c r="AW5" i="68"/>
  <c r="AW3" i="68"/>
  <c r="K6" i="67"/>
  <c r="G2" i="67" s="1"/>
  <c r="AK7" i="67"/>
  <c r="Q4" i="67"/>
  <c r="S4" i="67" s="1"/>
  <c r="CG5" i="67"/>
  <c r="AC6" i="67"/>
  <c r="Y2" i="67" s="1"/>
  <c r="BD7" i="67"/>
  <c r="BC7" i="67" s="1"/>
  <c r="Y2" i="68"/>
  <c r="CO5" i="67"/>
  <c r="M9" i="67"/>
  <c r="AA6" i="68"/>
  <c r="A13" i="68" s="1"/>
  <c r="AA4" i="67"/>
  <c r="AC4" i="67" s="1"/>
  <c r="Q3" i="67"/>
  <c r="CG3" i="67"/>
  <c r="AI4" i="67"/>
  <c r="AK4" i="67" s="1"/>
  <c r="CY5" i="67"/>
  <c r="AU6" i="67"/>
  <c r="AQ2" i="67" s="1"/>
  <c r="U9" i="67"/>
  <c r="AV9" i="68"/>
  <c r="B15" i="68" s="1"/>
  <c r="AY2" i="68"/>
  <c r="CE7" i="67"/>
  <c r="BE7" i="68"/>
  <c r="BE5" i="68"/>
  <c r="BE3" i="68"/>
  <c r="BD4" i="68" s="1"/>
  <c r="AM7" i="68"/>
  <c r="AM3" i="68"/>
  <c r="AL4" i="68" s="1"/>
  <c r="AM5" i="68"/>
  <c r="AG4" i="68"/>
  <c r="AE7" i="68"/>
  <c r="AE3" i="68"/>
  <c r="AE5" i="68"/>
  <c r="U7" i="68"/>
  <c r="U5" i="68"/>
  <c r="U3" i="68"/>
  <c r="O4" i="68"/>
  <c r="G4" i="68"/>
  <c r="M7" i="68"/>
  <c r="M5" i="68"/>
  <c r="M3" i="68"/>
  <c r="L4" i="68" s="1"/>
  <c r="FG4" i="68"/>
  <c r="FG2" i="68" s="1"/>
  <c r="DX4" i="68"/>
  <c r="DX2" i="68" s="1"/>
  <c r="EP4" i="68"/>
  <c r="EP2" i="68" s="1"/>
  <c r="A20" i="68"/>
  <c r="CN4" i="68"/>
  <c r="A16" i="68"/>
  <c r="A12" i="68"/>
  <c r="T4" i="68"/>
  <c r="A22" i="68"/>
  <c r="DF4" i="68"/>
  <c r="A18" i="68"/>
  <c r="BV4" i="68"/>
  <c r="A14" i="68"/>
  <c r="AV4" i="68"/>
  <c r="CX4" i="68"/>
  <c r="AD4" i="68"/>
  <c r="CF4" i="68"/>
  <c r="CF2" i="68" s="1"/>
  <c r="BN4" i="68"/>
  <c r="A5" i="63"/>
  <c r="A4" i="63"/>
  <c r="BE9" i="67"/>
  <c r="AW9" i="67"/>
  <c r="AM9" i="67"/>
  <c r="AE9" i="67"/>
  <c r="K3" i="67"/>
  <c r="I6" i="67" s="1"/>
  <c r="A11" i="67" s="1"/>
  <c r="AA6" i="67"/>
  <c r="AU3" i="67"/>
  <c r="AS6" i="67" s="1"/>
  <c r="A15" i="67" s="1"/>
  <c r="BK6" i="67"/>
  <c r="A17" i="67" s="1"/>
  <c r="CE3" i="67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AK3" i="67"/>
  <c r="AI6" i="67" s="1"/>
  <c r="BC3" i="67"/>
  <c r="BA6" i="67" s="1"/>
  <c r="G4" i="67"/>
  <c r="Y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O6" i="67"/>
  <c r="EP9" i="67" s="1"/>
  <c r="EY9" i="67"/>
  <c r="FF6" i="67"/>
  <c r="FG9" i="67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/>
  <c r="BD230" i="65"/>
  <c r="BE230" i="65" s="1"/>
  <c r="BD231" i="65"/>
  <c r="BE231" i="65"/>
  <c r="BD232" i="65"/>
  <c r="BE232" i="65"/>
  <c r="BD233" i="65"/>
  <c r="BE233" i="65" s="1"/>
  <c r="BD234" i="65"/>
  <c r="BE234" i="65"/>
  <c r="BD235" i="65"/>
  <c r="BE235" i="65" s="1"/>
  <c r="BD236" i="65"/>
  <c r="BE236" i="65"/>
  <c r="BD237" i="65"/>
  <c r="BE237" i="65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/>
  <c r="AV200" i="65"/>
  <c r="AW200" i="65" s="1"/>
  <c r="AV201" i="65"/>
  <c r="AW201" i="65" s="1"/>
  <c r="AV202" i="65"/>
  <c r="AW202" i="65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/>
  <c r="AL184" i="65"/>
  <c r="AM184" i="65" s="1"/>
  <c r="AL185" i="65"/>
  <c r="AM185" i="65"/>
  <c r="AL186" i="65"/>
  <c r="AM186" i="65" s="1"/>
  <c r="AL187" i="65"/>
  <c r="AM187" i="65" s="1"/>
  <c r="AL188" i="65"/>
  <c r="AM188" i="65" s="1"/>
  <c r="AL189" i="65"/>
  <c r="AM189" i="65"/>
  <c r="AL190" i="65"/>
  <c r="AM190" i="65" s="1"/>
  <c r="AL191" i="65"/>
  <c r="AM191" i="65"/>
  <c r="AL192" i="65"/>
  <c r="AM192" i="65" s="1"/>
  <c r="AL193" i="65"/>
  <c r="AM193" i="65" s="1"/>
  <c r="AL194" i="65"/>
  <c r="AM194" i="65" s="1"/>
  <c r="AL195" i="65"/>
  <c r="AM195" i="65"/>
  <c r="AL196" i="65"/>
  <c r="AM196" i="65" s="1"/>
  <c r="AL197" i="65"/>
  <c r="AM197" i="65"/>
  <c r="AL198" i="65"/>
  <c r="AM198" i="65" s="1"/>
  <c r="AL199" i="65"/>
  <c r="AM199" i="65" s="1"/>
  <c r="AL200" i="65"/>
  <c r="AM200" i="65" s="1"/>
  <c r="AL201" i="65"/>
  <c r="AM201" i="65"/>
  <c r="AL202" i="65"/>
  <c r="AM202" i="65" s="1"/>
  <c r="AL203" i="65"/>
  <c r="AM203" i="65"/>
  <c r="AL204" i="65"/>
  <c r="AM204" i="65" s="1"/>
  <c r="AL205" i="65"/>
  <c r="AM205" i="65" s="1"/>
  <c r="AL206" i="65"/>
  <c r="AM206" i="65" s="1"/>
  <c r="AL207" i="65"/>
  <c r="AM207" i="65"/>
  <c r="AL208" i="65"/>
  <c r="AM208" i="65" s="1"/>
  <c r="AL209" i="65"/>
  <c r="AM209" i="65"/>
  <c r="AL210" i="65"/>
  <c r="AM210" i="65" s="1"/>
  <c r="AL211" i="65"/>
  <c r="AM211" i="65" s="1"/>
  <c r="AL212" i="65"/>
  <c r="AM212" i="65" s="1"/>
  <c r="AL213" i="65"/>
  <c r="AM213" i="65"/>
  <c r="AL214" i="65"/>
  <c r="AM214" i="65" s="1"/>
  <c r="AL215" i="65"/>
  <c r="AM215" i="65"/>
  <c r="AL216" i="65"/>
  <c r="AM216" i="65" s="1"/>
  <c r="AL217" i="65"/>
  <c r="AM217" i="65" s="1"/>
  <c r="AL218" i="65"/>
  <c r="AM218" i="65" s="1"/>
  <c r="AL219" i="65"/>
  <c r="AM219" i="65"/>
  <c r="AL220" i="65"/>
  <c r="AM220" i="65" s="1"/>
  <c r="AL221" i="65"/>
  <c r="AM221" i="65"/>
  <c r="AL222" i="65"/>
  <c r="AM222" i="65" s="1"/>
  <c r="AL223" i="65"/>
  <c r="AM223" i="65" s="1"/>
  <c r="AL224" i="65"/>
  <c r="AM224" i="65" s="1"/>
  <c r="AL225" i="65"/>
  <c r="AM225" i="65"/>
  <c r="AL226" i="65"/>
  <c r="AM226" i="65" s="1"/>
  <c r="AL227" i="65"/>
  <c r="AM227" i="65"/>
  <c r="AL228" i="65"/>
  <c r="AM228" i="65" s="1"/>
  <c r="AL229" i="65"/>
  <c r="AM229" i="65" s="1"/>
  <c r="AL230" i="65"/>
  <c r="AM230" i="65" s="1"/>
  <c r="AL231" i="65"/>
  <c r="AM231" i="65"/>
  <c r="AL232" i="65"/>
  <c r="AM232" i="65" s="1"/>
  <c r="AL233" i="65"/>
  <c r="AM233" i="65"/>
  <c r="AL234" i="65"/>
  <c r="AM234" i="65" s="1"/>
  <c r="AL235" i="65"/>
  <c r="AM235" i="65" s="1"/>
  <c r="AL236" i="65"/>
  <c r="AM236" i="65" s="1"/>
  <c r="AL237" i="65"/>
  <c r="AM237" i="65"/>
  <c r="AL238" i="65"/>
  <c r="AM238" i="65" s="1"/>
  <c r="AL239" i="65"/>
  <c r="AM239" i="65"/>
  <c r="AL240" i="65"/>
  <c r="AM240" i="65" s="1"/>
  <c r="AL241" i="65"/>
  <c r="AM241" i="65" s="1"/>
  <c r="AL242" i="65"/>
  <c r="AM242" i="65" s="1"/>
  <c r="AL243" i="65"/>
  <c r="AM243" i="65"/>
  <c r="AL244" i="65"/>
  <c r="AM244" i="65" s="1"/>
  <c r="AL245" i="65"/>
  <c r="AM245" i="65"/>
  <c r="AL246" i="65"/>
  <c r="AM246" i="65" s="1"/>
  <c r="AL247" i="65"/>
  <c r="AM247" i="65" s="1"/>
  <c r="AL248" i="65"/>
  <c r="AM248" i="65" s="1"/>
  <c r="AL249" i="65"/>
  <c r="AM249" i="65"/>
  <c r="AL250" i="65"/>
  <c r="AM250" i="65" s="1"/>
  <c r="AL251" i="65"/>
  <c r="AM251" i="65"/>
  <c r="AL252" i="65"/>
  <c r="AM252" i="65" s="1"/>
  <c r="AL253" i="65"/>
  <c r="AM253" i="65" s="1"/>
  <c r="AL254" i="65"/>
  <c r="AM254" i="65" s="1"/>
  <c r="AL255" i="65"/>
  <c r="AM255" i="65"/>
  <c r="AL256" i="65"/>
  <c r="AM256" i="65" s="1"/>
  <c r="AL257" i="65"/>
  <c r="AM257" i="65"/>
  <c r="AL258" i="65"/>
  <c r="AM258" i="65" s="1"/>
  <c r="AL259" i="65"/>
  <c r="AM259" i="65" s="1"/>
  <c r="AL260" i="65"/>
  <c r="AM260" i="65" s="1"/>
  <c r="AL261" i="65"/>
  <c r="AM261" i="65"/>
  <c r="AL262" i="65"/>
  <c r="AM262" i="65" s="1"/>
  <c r="AL263" i="65"/>
  <c r="AM263" i="65"/>
  <c r="AL264" i="65"/>
  <c r="AM264" i="65" s="1"/>
  <c r="AL265" i="65"/>
  <c r="AM265" i="65" s="1"/>
  <c r="AL266" i="65"/>
  <c r="AM266" i="65" s="1"/>
  <c r="AL267" i="65"/>
  <c r="AM267" i="65"/>
  <c r="AL268" i="65"/>
  <c r="AM268" i="65" s="1"/>
  <c r="AL269" i="65"/>
  <c r="AM269" i="65"/>
  <c r="AL270" i="65"/>
  <c r="AM270" i="65" s="1"/>
  <c r="AL271" i="65"/>
  <c r="AM271" i="65" s="1"/>
  <c r="AL272" i="65"/>
  <c r="AM272" i="65" s="1"/>
  <c r="AL273" i="65"/>
  <c r="AM273" i="65"/>
  <c r="AL274" i="65"/>
  <c r="AM274" i="65" s="1"/>
  <c r="AL275" i="65"/>
  <c r="AM275" i="65"/>
  <c r="AL276" i="65"/>
  <c r="AM276" i="65" s="1"/>
  <c r="AL277" i="65"/>
  <c r="AM277" i="65" s="1"/>
  <c r="AL278" i="65"/>
  <c r="AM278" i="65" s="1"/>
  <c r="AL279" i="65"/>
  <c r="AM279" i="65"/>
  <c r="AL280" i="65"/>
  <c r="AM280" i="65" s="1"/>
  <c r="AL281" i="65"/>
  <c r="AM281" i="65"/>
  <c r="AL282" i="65"/>
  <c r="AM282" i="65" s="1"/>
  <c r="AL283" i="65"/>
  <c r="AM283" i="65" s="1"/>
  <c r="AL284" i="65"/>
  <c r="AM284" i="65" s="1"/>
  <c r="AL285" i="65"/>
  <c r="AM285" i="65"/>
  <c r="AL286" i="65"/>
  <c r="AM286" i="65" s="1"/>
  <c r="AL287" i="65"/>
  <c r="AM287" i="65"/>
  <c r="AL288" i="65"/>
  <c r="AM288" i="65" s="1"/>
  <c r="AL289" i="65"/>
  <c r="AM289" i="65" s="1"/>
  <c r="AL290" i="65"/>
  <c r="AM290" i="65" s="1"/>
  <c r="AL291" i="65"/>
  <c r="AM291" i="65"/>
  <c r="AL292" i="65"/>
  <c r="AM292" i="65" s="1"/>
  <c r="AL293" i="65"/>
  <c r="AM293" i="65"/>
  <c r="AL294" i="65"/>
  <c r="AM294" i="65" s="1"/>
  <c r="AL295" i="65"/>
  <c r="AM295" i="65" s="1"/>
  <c r="AL296" i="65"/>
  <c r="AM296" i="65" s="1"/>
  <c r="AL297" i="65"/>
  <c r="AM297" i="65"/>
  <c r="AL298" i="65"/>
  <c r="AM298" i="65" s="1"/>
  <c r="AL299" i="65"/>
  <c r="AM299" i="65"/>
  <c r="AL300" i="65"/>
  <c r="AM300" i="65" s="1"/>
  <c r="AL301" i="65"/>
  <c r="AM301" i="65" s="1"/>
  <c r="AL302" i="65"/>
  <c r="AM302" i="65" s="1"/>
  <c r="AL303" i="65"/>
  <c r="AM303" i="65"/>
  <c r="AL304" i="65"/>
  <c r="AM304" i="65" s="1"/>
  <c r="AL305" i="65"/>
  <c r="AM305" i="65"/>
  <c r="AL306" i="65"/>
  <c r="AM306" i="65" s="1"/>
  <c r="AL307" i="65"/>
  <c r="AM307" i="65" s="1"/>
  <c r="AL308" i="65"/>
  <c r="AM308" i="65" s="1"/>
  <c r="AL309" i="65"/>
  <c r="AM309" i="65"/>
  <c r="AL310" i="65"/>
  <c r="AM310" i="65" s="1"/>
  <c r="AL311" i="65"/>
  <c r="AM311" i="65"/>
  <c r="AL312" i="65"/>
  <c r="AM312" i="65" s="1"/>
  <c r="AL313" i="65"/>
  <c r="AM313" i="65" s="1"/>
  <c r="AL314" i="65"/>
  <c r="AM314" i="65" s="1"/>
  <c r="AL315" i="65"/>
  <c r="AM315" i="65"/>
  <c r="AL316" i="65"/>
  <c r="AM316" i="65" s="1"/>
  <c r="AL317" i="65"/>
  <c r="AM317" i="65"/>
  <c r="AL318" i="65"/>
  <c r="AM318" i="65" s="1"/>
  <c r="AL319" i="65"/>
  <c r="AM319" i="65" s="1"/>
  <c r="AL320" i="65"/>
  <c r="AM320" i="65" s="1"/>
  <c r="AL321" i="65"/>
  <c r="AM321" i="65"/>
  <c r="AL322" i="65"/>
  <c r="AM322" i="65" s="1"/>
  <c r="AL323" i="65"/>
  <c r="AM323" i="65"/>
  <c r="AL324" i="65"/>
  <c r="AM324" i="65" s="1"/>
  <c r="AL325" i="65"/>
  <c r="AM325" i="65" s="1"/>
  <c r="AL326" i="65"/>
  <c r="AM326" i="65" s="1"/>
  <c r="AL327" i="65"/>
  <c r="AM327" i="65"/>
  <c r="AL328" i="65"/>
  <c r="AM328" i="65" s="1"/>
  <c r="AL329" i="65"/>
  <c r="AM329" i="65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 s="1"/>
  <c r="T99" i="65"/>
  <c r="U99" i="65" s="1"/>
  <c r="T100" i="65"/>
  <c r="U100" i="65"/>
  <c r="T101" i="65"/>
  <c r="U101" i="65"/>
  <c r="T102" i="65"/>
  <c r="U102" i="65" s="1"/>
  <c r="T103" i="65"/>
  <c r="U103" i="65"/>
  <c r="T104" i="65"/>
  <c r="U104" i="65" s="1"/>
  <c r="T105" i="65"/>
  <c r="U105" i="65" s="1"/>
  <c r="T106" i="65"/>
  <c r="U106" i="65"/>
  <c r="T107" i="65"/>
  <c r="U107" i="65"/>
  <c r="T108" i="65"/>
  <c r="U108" i="65" s="1"/>
  <c r="T109" i="65"/>
  <c r="U109" i="65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/>
  <c r="L185" i="65"/>
  <c r="M185" i="65"/>
  <c r="L186" i="65"/>
  <c r="M186" i="65" s="1"/>
  <c r="L187" i="65"/>
  <c r="M187" i="65"/>
  <c r="L188" i="65"/>
  <c r="M188" i="65" s="1"/>
  <c r="L189" i="65"/>
  <c r="M189" i="65"/>
  <c r="L190" i="65"/>
  <c r="M190" i="65"/>
  <c r="L191" i="65"/>
  <c r="M191" i="65"/>
  <c r="L192" i="65"/>
  <c r="M192" i="65"/>
  <c r="L193" i="65"/>
  <c r="M193" i="65"/>
  <c r="L194" i="65"/>
  <c r="M194" i="65" s="1"/>
  <c r="L195" i="65"/>
  <c r="M195" i="65"/>
  <c r="L196" i="65"/>
  <c r="M196" i="65"/>
  <c r="L197" i="65"/>
  <c r="M197" i="65"/>
  <c r="L198" i="65"/>
  <c r="M198" i="65"/>
  <c r="L199" i="65"/>
  <c r="M199" i="65"/>
  <c r="L200" i="65"/>
  <c r="M200" i="65" s="1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/>
  <c r="L210" i="65"/>
  <c r="M210" i="65"/>
  <c r="L211" i="65"/>
  <c r="M211" i="65"/>
  <c r="L212" i="65"/>
  <c r="M212" i="65" s="1"/>
  <c r="L213" i="65"/>
  <c r="M213" i="65"/>
  <c r="L214" i="65"/>
  <c r="M214" i="65"/>
  <c r="L215" i="65"/>
  <c r="M215" i="65"/>
  <c r="L216" i="65"/>
  <c r="M216" i="65"/>
  <c r="L217" i="65"/>
  <c r="M217" i="65"/>
  <c r="L218" i="65"/>
  <c r="M218" i="65" s="1"/>
  <c r="L219" i="65"/>
  <c r="M219" i="65"/>
  <c r="L220" i="65"/>
  <c r="M220" i="65"/>
  <c r="L221" i="65"/>
  <c r="M221" i="65"/>
  <c r="L222" i="65"/>
  <c r="M222" i="65"/>
  <c r="L223" i="65"/>
  <c r="M223" i="65"/>
  <c r="L224" i="65"/>
  <c r="M224" i="65" s="1"/>
  <c r="L225" i="65"/>
  <c r="M225" i="65"/>
  <c r="L226" i="65"/>
  <c r="M226" i="65"/>
  <c r="L227" i="65"/>
  <c r="M227" i="65"/>
  <c r="L228" i="65"/>
  <c r="M228" i="65"/>
  <c r="L229" i="65"/>
  <c r="M229" i="65"/>
  <c r="L230" i="65"/>
  <c r="M230" i="65" s="1"/>
  <c r="L231" i="65"/>
  <c r="M231" i="65"/>
  <c r="L232" i="65"/>
  <c r="M232" i="65"/>
  <c r="L233" i="65"/>
  <c r="M233" i="65"/>
  <c r="L234" i="65"/>
  <c r="M234" i="65"/>
  <c r="L235" i="65"/>
  <c r="M235" i="65"/>
  <c r="L236" i="65"/>
  <c r="M236" i="65" s="1"/>
  <c r="L237" i="65"/>
  <c r="M237" i="65"/>
  <c r="L238" i="65"/>
  <c r="M238" i="65" s="1"/>
  <c r="L239" i="65"/>
  <c r="M239" i="65"/>
  <c r="L240" i="65"/>
  <c r="M240" i="65" s="1"/>
  <c r="L241" i="65"/>
  <c r="M241" i="65" s="1"/>
  <c r="L242" i="65"/>
  <c r="M242" i="65" s="1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/>
  <c r="L249" i="65"/>
  <c r="M249" i="65" s="1"/>
  <c r="L250" i="65"/>
  <c r="M250" i="65"/>
  <c r="L251" i="65"/>
  <c r="M251" i="65"/>
  <c r="L252" i="65"/>
  <c r="M252" i="65"/>
  <c r="L253" i="65"/>
  <c r="M253" i="65"/>
  <c r="L254" i="65"/>
  <c r="M254" i="65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E6" i="63"/>
  <c r="J6" i="63"/>
  <c r="Q6" i="67" l="1"/>
  <c r="A12" i="67" s="1"/>
  <c r="CC6" i="67"/>
  <c r="A19" i="67" s="1"/>
  <c r="M7" i="67"/>
  <c r="M3" i="67"/>
  <c r="M5" i="67"/>
  <c r="EH4" i="67"/>
  <c r="EH2" i="67" s="1"/>
  <c r="EE9" i="67" s="1"/>
  <c r="E25" i="67" s="1"/>
  <c r="U7" i="67"/>
  <c r="U3" i="67"/>
  <c r="U5" i="67"/>
  <c r="C17" i="68"/>
  <c r="C19" i="68"/>
  <c r="BN2" i="68"/>
  <c r="C11" i="68"/>
  <c r="L2" i="68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D19" i="68"/>
  <c r="CC9" i="68"/>
  <c r="E19" i="68" s="1"/>
  <c r="C13" i="68"/>
  <c r="AD2" i="68"/>
  <c r="C15" i="68"/>
  <c r="AV2" i="68"/>
  <c r="BE7" i="67"/>
  <c r="BE5" i="67"/>
  <c r="BE3" i="67"/>
  <c r="AW7" i="67"/>
  <c r="AW3" i="67"/>
  <c r="AW5" i="67"/>
  <c r="AQ4" i="67"/>
  <c r="AM7" i="67"/>
  <c r="AM3" i="67"/>
  <c r="AM5" i="67"/>
  <c r="AE7" i="67"/>
  <c r="AE5" i="67"/>
  <c r="AE3" i="67"/>
  <c r="AD4" i="67" s="1"/>
  <c r="EY4" i="67"/>
  <c r="EY2" i="67" s="1"/>
  <c r="EV9" i="67" s="1"/>
  <c r="DP4" i="67"/>
  <c r="DP2" i="67" s="1"/>
  <c r="DM9" i="67" s="1"/>
  <c r="E23" i="67" s="1"/>
  <c r="A16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O4" i="67"/>
  <c r="AV4" i="67"/>
  <c r="L4" i="67"/>
  <c r="CN4" i="67"/>
  <c r="AG4" i="67"/>
  <c r="CX4" i="67"/>
  <c r="BN4" i="67"/>
  <c r="CF4" i="67"/>
  <c r="CF2" i="67" s="1"/>
  <c r="G6" i="63"/>
  <c r="H6" i="63"/>
  <c r="B6" i="63"/>
  <c r="D6" i="63"/>
  <c r="I6" i="63"/>
  <c r="L6" i="63"/>
  <c r="C6" i="63"/>
  <c r="J4" i="63"/>
  <c r="E4" i="63"/>
  <c r="D15" i="68" l="1"/>
  <c r="AS9" i="68"/>
  <c r="E15" i="68" s="1"/>
  <c r="D13" i="68"/>
  <c r="AA9" i="68"/>
  <c r="E13" i="68" s="1"/>
  <c r="D21" i="68"/>
  <c r="CU9" i="68"/>
  <c r="E21" i="68" s="1"/>
  <c r="D11" i="68"/>
  <c r="I9" i="68"/>
  <c r="E11" i="68" s="1"/>
  <c r="D17" i="68"/>
  <c r="BK9" i="68"/>
  <c r="E17" i="68" s="1"/>
  <c r="C21" i="67"/>
  <c r="CX2" i="67"/>
  <c r="C20" i="67"/>
  <c r="CN2" i="67"/>
  <c r="D20" i="67" s="1"/>
  <c r="C15" i="67"/>
  <c r="AV2" i="67"/>
  <c r="C13" i="67"/>
  <c r="AD2" i="67"/>
  <c r="C18" i="67"/>
  <c r="BV2" i="67"/>
  <c r="D18" i="67" s="1"/>
  <c r="T4" i="67"/>
  <c r="BD4" i="67"/>
  <c r="D19" i="67"/>
  <c r="CC9" i="67"/>
  <c r="E19" i="67" s="1"/>
  <c r="C17" i="67"/>
  <c r="C19" i="67"/>
  <c r="BN2" i="67"/>
  <c r="C11" i="67"/>
  <c r="L2" i="67"/>
  <c r="C22" i="67"/>
  <c r="DF2" i="67"/>
  <c r="D22" i="67" s="1"/>
  <c r="AL4" i="67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DY5" i="65"/>
  <c r="CO5" i="65"/>
  <c r="EV4" i="65"/>
  <c r="EX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A4" i="65"/>
  <c r="AC4" i="65" s="1"/>
  <c r="Q4" i="65"/>
  <c r="S4" i="65" s="1"/>
  <c r="FD3" i="65"/>
  <c r="EV3" i="65"/>
  <c r="EX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A3" i="65"/>
  <c r="I3" i="65"/>
  <c r="B4" i="63"/>
  <c r="H4" i="63"/>
  <c r="C4" i="63"/>
  <c r="D4" i="63"/>
  <c r="I4" i="63"/>
  <c r="G4" i="63"/>
  <c r="L4" i="63"/>
  <c r="EM4" i="65" l="1"/>
  <c r="EO4" i="65" s="1"/>
  <c r="EM3" i="65"/>
  <c r="EO3" i="65" s="1"/>
  <c r="AM5" i="65"/>
  <c r="AK7" i="65"/>
  <c r="AI4" i="65"/>
  <c r="AK4" i="65" s="1"/>
  <c r="AI3" i="65"/>
  <c r="AM3" i="65"/>
  <c r="EQ5" i="65"/>
  <c r="C14" i="67"/>
  <c r="AL2" i="67"/>
  <c r="D14" i="67" s="1"/>
  <c r="C16" i="67"/>
  <c r="BD2" i="67"/>
  <c r="D16" i="67" s="1"/>
  <c r="D13" i="67"/>
  <c r="AA9" i="67"/>
  <c r="E13" i="67" s="1"/>
  <c r="D15" i="67"/>
  <c r="D21" i="67"/>
  <c r="CU9" i="67"/>
  <c r="E21" i="67" s="1"/>
  <c r="D11" i="67"/>
  <c r="D17" i="67"/>
  <c r="BK9" i="67"/>
  <c r="E17" i="67" s="1"/>
  <c r="C12" i="67"/>
  <c r="T2" i="67"/>
  <c r="D12" i="67" s="1"/>
  <c r="I4" i="65"/>
  <c r="K4" i="65" s="1"/>
  <c r="K3" i="65"/>
  <c r="AU3" i="65"/>
  <c r="AQ4" i="65" s="1"/>
  <c r="Y2" i="65"/>
  <c r="AQ2" i="65"/>
  <c r="BI2" i="65"/>
  <c r="CA2" i="65"/>
  <c r="K6" i="65"/>
  <c r="G2" i="65" s="1"/>
  <c r="AK3" i="65"/>
  <c r="AG4" i="65" s="1"/>
  <c r="CE3" i="65"/>
  <c r="CA4" i="65"/>
  <c r="DE3" i="65"/>
  <c r="DA4" i="65" s="1"/>
  <c r="AC3" i="65"/>
  <c r="Y4" i="65" s="1"/>
  <c r="BM3" i="65"/>
  <c r="BI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AA6" i="65"/>
  <c r="A13" i="65" s="1"/>
  <c r="AS6" i="65"/>
  <c r="A15" i="65" s="1"/>
  <c r="BK6" i="65"/>
  <c r="A17" i="65" s="1"/>
  <c r="CC6" i="65"/>
  <c r="A19" i="65" s="1"/>
  <c r="DM6" i="65"/>
  <c r="EV6" i="65"/>
  <c r="FF3" i="65"/>
  <c r="S6" i="65"/>
  <c r="T9" i="65" s="1"/>
  <c r="AK6" i="65"/>
  <c r="AL9" i="65" s="1"/>
  <c r="BC6" i="65"/>
  <c r="BD9" i="65" s="1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E5" i="63"/>
  <c r="J5" i="63"/>
  <c r="CN9" i="65" l="1"/>
  <c r="I6" i="65"/>
  <c r="A11" i="65" s="1"/>
  <c r="DC6" i="65"/>
  <c r="A22" i="65" s="1"/>
  <c r="FD6" i="65"/>
  <c r="FG4" i="65" s="1"/>
  <c r="FG2" i="65" s="1"/>
  <c r="AS9" i="67"/>
  <c r="E15" i="67" s="1"/>
  <c r="EE6" i="65"/>
  <c r="G4" i="65"/>
  <c r="I9" i="67"/>
  <c r="E11" i="67" s="1"/>
  <c r="AI6" i="65"/>
  <c r="A14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B18" i="65"/>
  <c r="B14" i="65"/>
  <c r="AL4" i="65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G5" i="63"/>
  <c r="H5" i="63"/>
  <c r="I5" i="63"/>
  <c r="B5" i="63"/>
  <c r="C5" i="63"/>
  <c r="L5" i="63"/>
  <c r="D5" i="63"/>
  <c r="BQ4" i="65" l="1"/>
  <c r="BV4" i="65"/>
  <c r="CX4" i="65"/>
  <c r="C21" i="65" s="1"/>
  <c r="DF4" i="65"/>
  <c r="BD4" i="65"/>
  <c r="C16" i="65" s="1"/>
  <c r="T4" i="65"/>
  <c r="C12" i="65" s="1"/>
  <c r="AY4" i="65"/>
  <c r="CS4" i="65"/>
  <c r="CI4" i="65"/>
  <c r="O4" i="65"/>
  <c r="C13" i="65"/>
  <c r="AD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2" i="65" l="1"/>
  <c r="D16" i="65" s="1"/>
  <c r="CX2" i="65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O4" i="64" l="1"/>
  <c r="K3" i="64"/>
  <c r="G4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BD9" i="64"/>
  <c r="B16" i="64" s="1"/>
  <c r="AV4" i="64"/>
  <c r="AG2" i="64"/>
  <c r="AY4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3" i="63"/>
  <c r="J2" i="63"/>
  <c r="E3" i="63"/>
  <c r="C3" i="63"/>
  <c r="D3" i="63"/>
  <c r="D2" i="63"/>
  <c r="I2" i="63"/>
  <c r="I3" i="63"/>
  <c r="L2" i="63"/>
  <c r="L3" i="63"/>
  <c r="C2" i="63"/>
  <c r="B3" i="63"/>
  <c r="H2" i="63"/>
  <c r="G2" i="63"/>
  <c r="G3" i="63"/>
  <c r="H3" i="63"/>
  <c r="B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<sst xmlns="http://schemas.openxmlformats.org/spreadsheetml/2006/main" count="2056" uniqueCount="49">
  <si>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</si>
  <si>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</si>
  <si>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</si>
  <si>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</si>
  <si>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</si>
  <si>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</si>
  <si>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</si>
  <si>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</si>
  <si>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</si>
  <si>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</si>
  <si>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</si>
  <si>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</si>
  <si>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</si>
  <si>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</si>
  <si>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</si>
  <si>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</si>
  <si>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</si>
  <si>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</si>
  <si>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</si>
  <si>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</si>
  <si>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</si>
  <si>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</si>
  <si>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</si>
  <si>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</si>
  <si>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</si>
  <si>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</si>
  <si>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</si>
  <si>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</si>
  <si>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</si>
  <si>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</si>
  <si>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</si>
  <si>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</si>
  <si>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</si>
  <si>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</si>
  <si>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</si>
  <si>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</si>
  <si>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</si>
  <si>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</si>
  <si>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</si>
  <si>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</si>
  <si>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</si>
  <si>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</si>
  <si>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</si>
  <si>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</si>
  <si>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</si>
  <si>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</si>
  <si>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</si>
  <si>
    <t>Rsh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</si>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</sst>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'20221227T210000'!$L$11:$L$500</c:f>
              <c:numCache>
                <c:formatCode>General</c:formatCode>
                <c:ptCount val="490"/>
                <c:pt idx="0">
                  <c:v>-6.8834074074074074</c:v>
                </c:pt>
                <c:pt idx="1">
                  <c:v>-5.4049999999999994</c:v>
                </c:pt>
                <c:pt idx="2">
                  <c:v>-4.0731604938271602</c:v>
                </c:pt>
                <c:pt idx="3">
                  <c:v>-2.8362469135802466</c:v>
                </c:pt>
                <c:pt idx="4">
                  <c:v>-1.5503703703703704</c:v>
                </c:pt>
                <c:pt idx="5">
                  <c:v>-0.4872641975308642</c:v>
                </c:pt>
                <c:pt idx="6">
                  <c:v>0.50041234567901227</c:v>
                </c:pt>
                <c:pt idx="7">
                  <c:v>1.428679012345679</c:v>
                </c:pt>
                <c:pt idx="8">
                  <c:v>2.2899506172839508</c:v>
                </c:pt>
                <c:pt idx="9">
                  <c:v>3.0834074074074072</c:v>
                </c:pt>
                <c:pt idx="10">
                  <c:v>3.8052839506172842</c:v>
                </c:pt>
                <c:pt idx="11">
                  <c:v>4.4913580246913583</c:v>
                </c:pt>
                <c:pt idx="12">
                  <c:v>5.1122592592592593</c:v>
                </c:pt>
                <c:pt idx="13">
                  <c:v>5.6845555555555558</c:v>
                </c:pt>
                <c:pt idx="14">
                  <c:v>6.2240740740740739</c:v>
                </c:pt>
                <c:pt idx="15">
                  <c:v>6.728938271604938</c:v>
                </c:pt>
                <c:pt idx="16">
                  <c:v>7.1885802469135802</c:v>
                </c:pt>
                <c:pt idx="17">
                  <c:v>7.6143209876543203</c:v>
                </c:pt>
                <c:pt idx="18">
                  <c:v>8.0099259259259252</c:v>
                </c:pt>
                <c:pt idx="19">
                  <c:v>8.3791481481481469</c:v>
                </c:pt>
                <c:pt idx="20">
                  <c:v>8.7220000000000013</c:v>
                </c:pt>
                <c:pt idx="21">
                  <c:v>9.0535432098765423</c:v>
                </c:pt>
                <c:pt idx="22">
                  <c:v>9.3436543209876533</c:v>
                </c:pt>
                <c:pt idx="23">
                  <c:v>9.6186913580246909</c:v>
                </c:pt>
                <c:pt idx="24">
                  <c:v>9.8748888888888882</c:v>
                </c:pt>
                <c:pt idx="25">
                  <c:v>10.123543209876544</c:v>
                </c:pt>
                <c:pt idx="26">
                  <c:v>10.345839506172839</c:v>
                </c:pt>
                <c:pt idx="27">
                  <c:v>10.556827160493826</c:v>
                </c:pt>
                <c:pt idx="28">
                  <c:v>10.745197530864198</c:v>
                </c:pt>
                <c:pt idx="29">
                  <c:v>10.941111111111109</c:v>
                </c:pt>
                <c:pt idx="30">
                  <c:v>11.121962962962963</c:v>
                </c:pt>
                <c:pt idx="31">
                  <c:v>11.299037037037039</c:v>
                </c:pt>
                <c:pt idx="32">
                  <c:v>11.44974074074074</c:v>
                </c:pt>
                <c:pt idx="33">
                  <c:v>11.600444444444443</c:v>
                </c:pt>
                <c:pt idx="34">
                  <c:v>11.751148148148149</c:v>
                </c:pt>
                <c:pt idx="35">
                  <c:v>11.879246913580246</c:v>
                </c:pt>
                <c:pt idx="36">
                  <c:v>12.007345679012346</c:v>
                </c:pt>
                <c:pt idx="37">
                  <c:v>12.124148148148148</c:v>
                </c:pt>
                <c:pt idx="38">
                  <c:v>12.237172839506172</c:v>
                </c:pt>
                <c:pt idx="39">
                  <c:v>12.338901234567901</c:v>
                </c:pt>
                <c:pt idx="40">
                  <c:v>12.444444444444443</c:v>
                </c:pt>
                <c:pt idx="41">
                  <c:v>12.530987654320986</c:v>
                </c:pt>
                <c:pt idx="42">
                  <c:v>12.632716049382715</c:v>
                </c:pt>
                <c:pt idx="43">
                  <c:v>12.726913580246912</c:v>
                </c:pt>
                <c:pt idx="44">
                  <c:v>12.817407407407407</c:v>
                </c:pt>
                <c:pt idx="45">
                  <c:v>12.896543209876542</c:v>
                </c:pt>
                <c:pt idx="46">
                  <c:v>12.98320987654321</c:v>
                </c:pt>
                <c:pt idx="47">
                  <c:v>13.062222222222221</c:v>
                </c:pt>
                <c:pt idx="48">
                  <c:v>13.137654320987654</c:v>
                </c:pt>
                <c:pt idx="49">
                  <c:v>13.201728395061728</c:v>
                </c:pt>
                <c:pt idx="50">
                  <c:v>13.273209876543209</c:v>
                </c:pt>
                <c:pt idx="51">
                  <c:v>13.326049382716048</c:v>
                </c:pt>
                <c:pt idx="52">
                  <c:v>13.393827160493826</c:v>
                </c:pt>
                <c:pt idx="53">
                  <c:v>13.457901234567899</c:v>
                </c:pt>
                <c:pt idx="54">
                  <c:v>13.518148148148148</c:v>
                </c:pt>
                <c:pt idx="55">
                  <c:v>13.574691358024692</c:v>
                </c:pt>
                <c:pt idx="56">
                  <c:v>13.634938271604938</c:v>
                </c:pt>
                <c:pt idx="57">
                  <c:v>13.699012345679012</c:v>
                </c:pt>
                <c:pt idx="58">
                  <c:v>13.748024691358024</c:v>
                </c:pt>
                <c:pt idx="59">
                  <c:v>13.804444444444444</c:v>
                </c:pt>
                <c:pt idx="60">
                  <c:v>13.864814814814812</c:v>
                </c:pt>
                <c:pt idx="61">
                  <c:v>13.925061728395063</c:v>
                </c:pt>
                <c:pt idx="62">
                  <c:v>13.974074074074073</c:v>
                </c:pt>
                <c:pt idx="63">
                  <c:v>14.022962962962962</c:v>
                </c:pt>
                <c:pt idx="64">
                  <c:v>14.075802469135803</c:v>
                </c:pt>
                <c:pt idx="65">
                  <c:v>14.109629629629628</c:v>
                </c:pt>
                <c:pt idx="66">
                  <c:v>14.15111111111111</c:v>
                </c:pt>
                <c:pt idx="67">
                  <c:v>14.196296296296296</c:v>
                </c:pt>
                <c:pt idx="68">
                  <c:v>14.245308641975308</c:v>
                </c:pt>
                <c:pt idx="69">
                  <c:v>14.279259259259259</c:v>
                </c:pt>
                <c:pt idx="70">
                  <c:v>14.316913580246911</c:v>
                </c:pt>
                <c:pt idx="71">
                  <c:v>14.365925925925925</c:v>
                </c:pt>
                <c:pt idx="72">
                  <c:v>14.403580246913579</c:v>
                </c:pt>
                <c:pt idx="73">
                  <c:v>14.456296296296296</c:v>
                </c:pt>
                <c:pt idx="74">
                  <c:v>14.512839506172838</c:v>
                </c:pt>
                <c:pt idx="75">
                  <c:v>14.546666666666665</c:v>
                </c:pt>
                <c:pt idx="76">
                  <c:v>14.576913580246911</c:v>
                </c:pt>
                <c:pt idx="77">
                  <c:v>14.603209876543209</c:v>
                </c:pt>
                <c:pt idx="78">
                  <c:v>14.640864197530862</c:v>
                </c:pt>
                <c:pt idx="79">
                  <c:v>14.674814814814814</c:v>
                </c:pt>
                <c:pt idx="80">
                  <c:v>14.716296296296298</c:v>
                </c:pt>
                <c:pt idx="81">
                  <c:v>14.742592592592592</c:v>
                </c:pt>
                <c:pt idx="82">
                  <c:v>14.761481481481482</c:v>
                </c:pt>
                <c:pt idx="83">
                  <c:v>14.780246913580246</c:v>
                </c:pt>
                <c:pt idx="84">
                  <c:v>14.806666666666667</c:v>
                </c:pt>
                <c:pt idx="85">
                  <c:v>14.836790123456788</c:v>
                </c:pt>
                <c:pt idx="86">
                  <c:v>14.874444444444444</c:v>
                </c:pt>
                <c:pt idx="87">
                  <c:v>14.90469135802469</c:v>
                </c:pt>
                <c:pt idx="88">
                  <c:v>14.930987654320987</c:v>
                </c:pt>
                <c:pt idx="89">
                  <c:v>14.949876543209875</c:v>
                </c:pt>
                <c:pt idx="90">
                  <c:v>14.979999999999999</c:v>
                </c:pt>
                <c:pt idx="91">
                  <c:v>15.002592592592592</c:v>
                </c:pt>
                <c:pt idx="92">
                  <c:v>15.021481481481482</c:v>
                </c:pt>
                <c:pt idx="93">
                  <c:v>15.044074074074075</c:v>
                </c:pt>
                <c:pt idx="94">
                  <c:v>15.066666666666666</c:v>
                </c:pt>
                <c:pt idx="95">
                  <c:v>15.108024691358024</c:v>
                </c:pt>
                <c:pt idx="96">
                  <c:v>15.134444444444444</c:v>
                </c:pt>
                <c:pt idx="97">
                  <c:v>15.164567901234568</c:v>
                </c:pt>
                <c:pt idx="98">
                  <c:v>15.198518518518517</c:v>
                </c:pt>
                <c:pt idx="99">
                  <c:v>15.22111111111111</c:v>
                </c:pt>
                <c:pt idx="100">
                  <c:v>15.239999999999998</c:v>
                </c:pt>
                <c:pt idx="101">
                  <c:v>15.258765432098766</c:v>
                </c:pt>
                <c:pt idx="102">
                  <c:v>15.270123456790122</c:v>
                </c:pt>
                <c:pt idx="103">
                  <c:v>15.285185185185183</c:v>
                </c:pt>
                <c:pt idx="104">
                  <c:v>15.307777777777778</c:v>
                </c:pt>
                <c:pt idx="105">
                  <c:v>15.326666666666666</c:v>
                </c:pt>
                <c:pt idx="106">
                  <c:v>15.330370370370371</c:v>
                </c:pt>
                <c:pt idx="107">
                  <c:v>15.349259259259259</c:v>
                </c:pt>
                <c:pt idx="108">
                  <c:v>15.383086419753086</c:v>
                </c:pt>
                <c:pt idx="109">
                  <c:v>15.409506172839505</c:v>
                </c:pt>
                <c:pt idx="110">
                  <c:v>15.443456790123456</c:v>
                </c:pt>
                <c:pt idx="111">
                  <c:v>15.462222222222222</c:v>
                </c:pt>
                <c:pt idx="112">
                  <c:v>15.48111111111111</c:v>
                </c:pt>
                <c:pt idx="113">
                  <c:v>15.499876543209876</c:v>
                </c:pt>
                <c:pt idx="114">
                  <c:v>15.511234567901234</c:v>
                </c:pt>
                <c:pt idx="115">
                  <c:v>15.533827160493827</c:v>
                </c:pt>
                <c:pt idx="116">
                  <c:v>15.548888888888886</c:v>
                </c:pt>
                <c:pt idx="117">
                  <c:v>15.571481481481479</c:v>
                </c:pt>
                <c:pt idx="118">
                  <c:v>15.590370370370369</c:v>
                </c:pt>
                <c:pt idx="119">
                  <c:v>15.620493827160493</c:v>
                </c:pt>
                <c:pt idx="120">
                  <c:v>15.631728395061728</c:v>
                </c:pt>
                <c:pt idx="121">
                  <c:v>15.646913580246911</c:v>
                </c:pt>
                <c:pt idx="122">
                  <c:v>15.67320987654321</c:v>
                </c:pt>
                <c:pt idx="123">
                  <c:v>15.677037037037039</c:v>
                </c:pt>
                <c:pt idx="124">
                  <c:v>15.692098765432098</c:v>
                </c:pt>
                <c:pt idx="125">
                  <c:v>15.710864197530865</c:v>
                </c:pt>
                <c:pt idx="126">
                  <c:v>15.737283950617284</c:v>
                </c:pt>
                <c:pt idx="127">
                  <c:v>15.756172839506172</c:v>
                </c:pt>
                <c:pt idx="128">
                  <c:v>15.782469135802467</c:v>
                </c:pt>
                <c:pt idx="129">
                  <c:v>15.812592592592594</c:v>
                </c:pt>
                <c:pt idx="130">
                  <c:v>15.835185185185185</c:v>
                </c:pt>
                <c:pt idx="131">
                  <c:v>15.850246913580245</c:v>
                </c:pt>
                <c:pt idx="132">
                  <c:v>15.861604938271604</c:v>
                </c:pt>
                <c:pt idx="133">
                  <c:v>15.876666666666663</c:v>
                </c:pt>
                <c:pt idx="134">
                  <c:v>15.891728395061728</c:v>
                </c:pt>
                <c:pt idx="135">
                  <c:v>15.899259259259258</c:v>
                </c:pt>
                <c:pt idx="136">
                  <c:v>15.925679012345679</c:v>
                </c:pt>
                <c:pt idx="137">
                  <c:v>15.94827160493827</c:v>
                </c:pt>
                <c:pt idx="138">
                  <c:v>15.955802469135801</c:v>
                </c:pt>
                <c:pt idx="139">
                  <c:v>15.978395061728392</c:v>
                </c:pt>
                <c:pt idx="140">
                  <c:v>15.997283950617284</c:v>
                </c:pt>
                <c:pt idx="141">
                  <c:v>16.004814814814814</c:v>
                </c:pt>
                <c:pt idx="142">
                  <c:v>16.008518518518514</c:v>
                </c:pt>
                <c:pt idx="143">
                  <c:v>16.012345679012348</c:v>
                </c:pt>
                <c:pt idx="144">
                  <c:v>16.034938271604936</c:v>
                </c:pt>
                <c:pt idx="145">
                  <c:v>16.061234567901234</c:v>
                </c:pt>
                <c:pt idx="146">
                  <c:v>16.09148148148148</c:v>
                </c:pt>
                <c:pt idx="147">
                  <c:v>16.117777777777775</c:v>
                </c:pt>
                <c:pt idx="148">
                  <c:v>16.136666666666663</c:v>
                </c:pt>
                <c:pt idx="149">
                  <c:v>16.155432098765431</c:v>
                </c:pt>
                <c:pt idx="150">
                  <c:v>16.170493827160495</c:v>
                </c:pt>
                <c:pt idx="151">
                  <c:v>16.185679012345677</c:v>
                </c:pt>
                <c:pt idx="152">
                  <c:v>16.200740740740741</c:v>
                </c:pt>
                <c:pt idx="153">
                  <c:v>16.219506172839505</c:v>
                </c:pt>
                <c:pt idx="154">
                  <c:v>16.227037037037036</c:v>
                </c:pt>
                <c:pt idx="155">
                  <c:v>16.227037037037036</c:v>
                </c:pt>
                <c:pt idx="156">
                  <c:v>16.2420987654321</c:v>
                </c:pt>
                <c:pt idx="157">
                  <c:v>16.257160493827158</c:v>
                </c:pt>
                <c:pt idx="158">
                  <c:v>16.268518518518519</c:v>
                </c:pt>
                <c:pt idx="159">
                  <c:v>16.287283950617283</c:v>
                </c:pt>
                <c:pt idx="160">
                  <c:v>16.313703703703702</c:v>
                </c:pt>
                <c:pt idx="161">
                  <c:v>16.328765432098766</c:v>
                </c:pt>
                <c:pt idx="162">
                  <c:v>16.32506172839506</c:v>
                </c:pt>
                <c:pt idx="163">
                  <c:v>16.328765432098766</c:v>
                </c:pt>
                <c:pt idx="164">
                  <c:v>16.347654320987651</c:v>
                </c:pt>
                <c:pt idx="165">
                  <c:v>16.362716049382716</c:v>
                </c:pt>
                <c:pt idx="166">
                  <c:v>16.373950617283949</c:v>
                </c:pt>
                <c:pt idx="167">
                  <c:v>16.366419753086415</c:v>
                </c:pt>
                <c:pt idx="168">
                  <c:v>16.358888888888888</c:v>
                </c:pt>
                <c:pt idx="169">
                  <c:v>16.358888888888888</c:v>
                </c:pt>
                <c:pt idx="170">
                  <c:v>16.38148148148148</c:v>
                </c:pt>
                <c:pt idx="171">
                  <c:v>16.396666666666665</c:v>
                </c:pt>
                <c:pt idx="172">
                  <c:v>16.422962962962963</c:v>
                </c:pt>
                <c:pt idx="173">
                  <c:v>16.42679012345679</c:v>
                </c:pt>
                <c:pt idx="174">
                  <c:v>16.438024691358024</c:v>
                </c:pt>
                <c:pt idx="175">
                  <c:v>16.460617283950615</c:v>
                </c:pt>
                <c:pt idx="176">
                  <c:v>16.483209876543206</c:v>
                </c:pt>
                <c:pt idx="177">
                  <c:v>16.502098765432098</c:v>
                </c:pt>
                <c:pt idx="178">
                  <c:v>16.513456790123456</c:v>
                </c:pt>
                <c:pt idx="179">
                  <c:v>16.517160493827159</c:v>
                </c:pt>
                <c:pt idx="180">
                  <c:v>16.528518518518517</c:v>
                </c:pt>
                <c:pt idx="181">
                  <c:v>16.536049382716048</c:v>
                </c:pt>
                <c:pt idx="182">
                  <c:v>16.543580246913578</c:v>
                </c:pt>
                <c:pt idx="183">
                  <c:v>16.554814814814815</c:v>
                </c:pt>
                <c:pt idx="184">
                  <c:v>16.558641975308642</c:v>
                </c:pt>
                <c:pt idx="185">
                  <c:v>16.562345679012346</c:v>
                </c:pt>
                <c:pt idx="186">
                  <c:v>16.5737037037037</c:v>
                </c:pt>
                <c:pt idx="187">
                  <c:v>16.581234567901234</c:v>
                </c:pt>
                <c:pt idx="188">
                  <c:v>16.581234567901234</c:v>
                </c:pt>
                <c:pt idx="189">
                  <c:v>16.592469135802467</c:v>
                </c:pt>
                <c:pt idx="190">
                  <c:v>16.607530864197528</c:v>
                </c:pt>
                <c:pt idx="191">
                  <c:v>16.615185185185183</c:v>
                </c:pt>
                <c:pt idx="192">
                  <c:v>16.630246913580244</c:v>
                </c:pt>
                <c:pt idx="193">
                  <c:v>16.645308641975308</c:v>
                </c:pt>
                <c:pt idx="194">
                  <c:v>16.667901234567903</c:v>
                </c:pt>
                <c:pt idx="195">
                  <c:v>16.671604938271606</c:v>
                </c:pt>
                <c:pt idx="196">
                  <c:v>16.671604938271606</c:v>
                </c:pt>
                <c:pt idx="197">
                  <c:v>16.667901234567903</c:v>
                </c:pt>
                <c:pt idx="198">
                  <c:v>16.660370370370369</c:v>
                </c:pt>
                <c:pt idx="199">
                  <c:v>16.649012345679012</c:v>
                </c:pt>
                <c:pt idx="200">
                  <c:v>16.652839506172839</c:v>
                </c:pt>
                <c:pt idx="201">
                  <c:v>16.660370370370369</c:v>
                </c:pt>
                <c:pt idx="202">
                  <c:v>16.67543209876543</c:v>
                </c:pt>
                <c:pt idx="203">
                  <c:v>16.690493827160495</c:v>
                </c:pt>
                <c:pt idx="204">
                  <c:v>16.698024691358025</c:v>
                </c:pt>
                <c:pt idx="205">
                  <c:v>16.716790123456789</c:v>
                </c:pt>
                <c:pt idx="206">
                  <c:v>16.739506172839505</c:v>
                </c:pt>
                <c:pt idx="207">
                  <c:v>16.7620987654321</c:v>
                </c:pt>
                <c:pt idx="208">
                  <c:v>16.784691358024691</c:v>
                </c:pt>
                <c:pt idx="209">
                  <c:v>16.784691358024691</c:v>
                </c:pt>
                <c:pt idx="210">
                  <c:v>16.777160493827161</c:v>
                </c:pt>
                <c:pt idx="211">
                  <c:v>16.784691358024691</c:v>
                </c:pt>
                <c:pt idx="212">
                  <c:v>16.792222222222222</c:v>
                </c:pt>
                <c:pt idx="213">
                  <c:v>16.803456790123455</c:v>
                </c:pt>
                <c:pt idx="214">
                  <c:v>16.799753086419752</c:v>
                </c:pt>
                <c:pt idx="215">
                  <c:v>16.803456790123455</c:v>
                </c:pt>
                <c:pt idx="216">
                  <c:v>16.807283950617283</c:v>
                </c:pt>
                <c:pt idx="217">
                  <c:v>16.810987654320986</c:v>
                </c:pt>
                <c:pt idx="218">
                  <c:v>16.810987654320986</c:v>
                </c:pt>
                <c:pt idx="219">
                  <c:v>16.803456790123455</c:v>
                </c:pt>
                <c:pt idx="220">
                  <c:v>16.803456790123455</c:v>
                </c:pt>
                <c:pt idx="221">
                  <c:v>16.792222222222222</c:v>
                </c:pt>
                <c:pt idx="222">
                  <c:v>16.784691358024691</c:v>
                </c:pt>
                <c:pt idx="223">
                  <c:v>16.784691358024691</c:v>
                </c:pt>
                <c:pt idx="224">
                  <c:v>16.784691358024691</c:v>
                </c:pt>
                <c:pt idx="225">
                  <c:v>16.807283950617283</c:v>
                </c:pt>
                <c:pt idx="226">
                  <c:v>16.822345679012344</c:v>
                </c:pt>
                <c:pt idx="227">
                  <c:v>16.826172839506171</c:v>
                </c:pt>
                <c:pt idx="228">
                  <c:v>16.833703703703701</c:v>
                </c:pt>
                <c:pt idx="229">
                  <c:v>16.841234567901232</c:v>
                </c:pt>
                <c:pt idx="230">
                  <c:v>16.837407407407408</c:v>
                </c:pt>
                <c:pt idx="231">
                  <c:v>16.829876543209878</c:v>
                </c:pt>
                <c:pt idx="232">
                  <c:v>16.822345679012344</c:v>
                </c:pt>
                <c:pt idx="233">
                  <c:v>16.807283950617283</c:v>
                </c:pt>
                <c:pt idx="234">
                  <c:v>16.803456790123455</c:v>
                </c:pt>
                <c:pt idx="235">
                  <c:v>16.807283950617283</c:v>
                </c:pt>
                <c:pt idx="236">
                  <c:v>16.814814814814813</c:v>
                </c:pt>
                <c:pt idx="237">
                  <c:v>16.833703703703701</c:v>
                </c:pt>
                <c:pt idx="238">
                  <c:v>16.829876543209878</c:v>
                </c:pt>
                <c:pt idx="239">
                  <c:v>16.844938271604939</c:v>
                </c:pt>
                <c:pt idx="240">
                  <c:v>16.86</c:v>
                </c:pt>
                <c:pt idx="241">
                  <c:v>16.856296296296296</c:v>
                </c:pt>
                <c:pt idx="242">
                  <c:v>16.86</c:v>
                </c:pt>
                <c:pt idx="243">
                  <c:v>16.856296296296296</c:v>
                </c:pt>
                <c:pt idx="244">
                  <c:v>16.856296296296296</c:v>
                </c:pt>
                <c:pt idx="245">
                  <c:v>16.86753086419753</c:v>
                </c:pt>
                <c:pt idx="246">
                  <c:v>16.87506172839506</c:v>
                </c:pt>
                <c:pt idx="247">
                  <c:v>16.886419753086418</c:v>
                </c:pt>
                <c:pt idx="248">
                  <c:v>16.897654320987655</c:v>
                </c:pt>
                <c:pt idx="249">
                  <c:v>16.905185185185186</c:v>
                </c:pt>
                <c:pt idx="250">
                  <c:v>16.886419753086418</c:v>
                </c:pt>
                <c:pt idx="251">
                  <c:v>16.871358024691357</c:v>
                </c:pt>
                <c:pt idx="252">
                  <c:v>16.863827160493827</c:v>
                </c:pt>
                <c:pt idx="253">
                  <c:v>16.87506172839506</c:v>
                </c:pt>
                <c:pt idx="254">
                  <c:v>16.86753086419753</c:v>
                </c:pt>
                <c:pt idx="255">
                  <c:v>16.848765432098766</c:v>
                </c:pt>
                <c:pt idx="256">
                  <c:v>16.841234567901232</c:v>
                </c:pt>
                <c:pt idx="257">
                  <c:v>16.844938271604939</c:v>
                </c:pt>
                <c:pt idx="258">
                  <c:v>16.86</c:v>
                </c:pt>
                <c:pt idx="259">
                  <c:v>16.86753086419753</c:v>
                </c:pt>
                <c:pt idx="260">
                  <c:v>16.86</c:v>
                </c:pt>
                <c:pt idx="261">
                  <c:v>16.848765432098766</c:v>
                </c:pt>
                <c:pt idx="262">
                  <c:v>16.852469135802469</c:v>
                </c:pt>
                <c:pt idx="263">
                  <c:v>16.848765432098766</c:v>
                </c:pt>
                <c:pt idx="264">
                  <c:v>16.848765432098766</c:v>
                </c:pt>
                <c:pt idx="265">
                  <c:v>16.852469135802469</c:v>
                </c:pt>
                <c:pt idx="266">
                  <c:v>16.86</c:v>
                </c:pt>
                <c:pt idx="267">
                  <c:v>16.841234567901232</c:v>
                </c:pt>
                <c:pt idx="268">
                  <c:v>16.833703703703701</c:v>
                </c:pt>
                <c:pt idx="269">
                  <c:v>16.826172839506171</c:v>
                </c:pt>
                <c:pt idx="270">
                  <c:v>16.829876543209878</c:v>
                </c:pt>
                <c:pt idx="271">
                  <c:v>16.841234567901232</c:v>
                </c:pt>
                <c:pt idx="272">
                  <c:v>16.848765432098766</c:v>
                </c:pt>
                <c:pt idx="273">
                  <c:v>16.863827160493827</c:v>
                </c:pt>
                <c:pt idx="274">
                  <c:v>16.856296296296296</c:v>
                </c:pt>
                <c:pt idx="275">
                  <c:v>16.852469135802469</c:v>
                </c:pt>
                <c:pt idx="276">
                  <c:v>16.852469135802469</c:v>
                </c:pt>
                <c:pt idx="277">
                  <c:v>16.871358024691357</c:v>
                </c:pt>
                <c:pt idx="278">
                  <c:v>16.897654320987655</c:v>
                </c:pt>
                <c:pt idx="279">
                  <c:v>16.886419753086418</c:v>
                </c:pt>
                <c:pt idx="280">
                  <c:v>16.878888888888888</c:v>
                </c:pt>
                <c:pt idx="281">
                  <c:v>16.890123456790121</c:v>
                </c:pt>
                <c:pt idx="282">
                  <c:v>16.897654320987655</c:v>
                </c:pt>
                <c:pt idx="283">
                  <c:v>16.901481481481479</c:v>
                </c:pt>
                <c:pt idx="284">
                  <c:v>16.901481481481479</c:v>
                </c:pt>
                <c:pt idx="285">
                  <c:v>16.916543209876544</c:v>
                </c:pt>
                <c:pt idx="286">
                  <c:v>16.931604938271605</c:v>
                </c:pt>
                <c:pt idx="287">
                  <c:v>16.939135802469135</c:v>
                </c:pt>
                <c:pt idx="288">
                  <c:v>16.935432098765432</c:v>
                </c:pt>
                <c:pt idx="289">
                  <c:v>16.931604938271605</c:v>
                </c:pt>
                <c:pt idx="290">
                  <c:v>16.935432098765432</c:v>
                </c:pt>
                <c:pt idx="291">
                  <c:v>16.920246913580247</c:v>
                </c:pt>
                <c:pt idx="292">
                  <c:v>16.90901234567901</c:v>
                </c:pt>
                <c:pt idx="293">
                  <c:v>16.905185185185186</c:v>
                </c:pt>
                <c:pt idx="294">
                  <c:v>16.916543209876544</c:v>
                </c:pt>
                <c:pt idx="295">
                  <c:v>16.927777777777777</c:v>
                </c:pt>
                <c:pt idx="296">
                  <c:v>16.924074074074074</c:v>
                </c:pt>
                <c:pt idx="297">
                  <c:v>16.924074074074074</c:v>
                </c:pt>
                <c:pt idx="298">
                  <c:v>16.927777777777777</c:v>
                </c:pt>
                <c:pt idx="299">
                  <c:v>16.924074074074074</c:v>
                </c:pt>
                <c:pt idx="300">
                  <c:v>16.920246913580247</c:v>
                </c:pt>
                <c:pt idx="301">
                  <c:v>16.912716049382716</c:v>
                </c:pt>
                <c:pt idx="302">
                  <c:v>16.90901234567901</c:v>
                </c:pt>
                <c:pt idx="303">
                  <c:v>16.905185185185186</c:v>
                </c:pt>
                <c:pt idx="304">
                  <c:v>16.897654320987655</c:v>
                </c:pt>
                <c:pt idx="305">
                  <c:v>16.897654320987655</c:v>
                </c:pt>
                <c:pt idx="306">
                  <c:v>16.90901234567901</c:v>
                </c:pt>
                <c:pt idx="307">
                  <c:v>16.924074074074074</c:v>
                </c:pt>
                <c:pt idx="308">
                  <c:v>16.920246913580247</c:v>
                </c:pt>
                <c:pt idx="309">
                  <c:v>16.924074074074074</c:v>
                </c:pt>
                <c:pt idx="310">
                  <c:v>16.927777777777777</c:v>
                </c:pt>
                <c:pt idx="311">
                  <c:v>16.916543209876544</c:v>
                </c:pt>
                <c:pt idx="312">
                  <c:v>16.905185185185186</c:v>
                </c:pt>
                <c:pt idx="313">
                  <c:v>16.901481481481479</c:v>
                </c:pt>
                <c:pt idx="314">
                  <c:v>16.905185185185186</c:v>
                </c:pt>
                <c:pt idx="315">
                  <c:v>16.916543209876544</c:v>
                </c:pt>
                <c:pt idx="316">
                  <c:v>16.931604938271605</c:v>
                </c:pt>
                <c:pt idx="317">
                  <c:v>16.939135802469135</c:v>
                </c:pt>
                <c:pt idx="318">
                  <c:v>16.942962962962962</c:v>
                </c:pt>
                <c:pt idx="319">
                  <c:v>16.942962962962962</c:v>
                </c:pt>
                <c:pt idx="320">
                  <c:v>16.946666666666665</c:v>
                </c:pt>
                <c:pt idx="321">
                  <c:v>16.950493827160493</c:v>
                </c:pt>
                <c:pt idx="322">
                  <c:v>16.946666666666665</c:v>
                </c:pt>
                <c:pt idx="323">
                  <c:v>16.935432098765432</c:v>
                </c:pt>
                <c:pt idx="324">
                  <c:v>16.924074074074074</c:v>
                </c:pt>
                <c:pt idx="325">
                  <c:v>16.916543209876544</c:v>
                </c:pt>
                <c:pt idx="326">
                  <c:v>16.924074074074074</c:v>
                </c:pt>
                <c:pt idx="327">
                  <c:v>16.916543209876544</c:v>
                </c:pt>
                <c:pt idx="328">
                  <c:v>16.916543209876544</c:v>
                </c:pt>
                <c:pt idx="329">
                  <c:v>16.916543209876544</c:v>
                </c:pt>
                <c:pt idx="330">
                  <c:v>16.916543209876544</c:v>
                </c:pt>
                <c:pt idx="331">
                  <c:v>16.90901234567901</c:v>
                </c:pt>
                <c:pt idx="332">
                  <c:v>16.905185185185186</c:v>
                </c:pt>
                <c:pt idx="333">
                  <c:v>16.901481481481479</c:v>
                </c:pt>
                <c:pt idx="334">
                  <c:v>16.897654320987655</c:v>
                </c:pt>
                <c:pt idx="335">
                  <c:v>16.916543209876544</c:v>
                </c:pt>
                <c:pt idx="336">
                  <c:v>16.927777777777777</c:v>
                </c:pt>
                <c:pt idx="337">
                  <c:v>16.931604938271605</c:v>
                </c:pt>
                <c:pt idx="338">
                  <c:v>16.924074074074074</c:v>
                </c:pt>
                <c:pt idx="339">
                  <c:v>16.924074074074074</c:v>
                </c:pt>
                <c:pt idx="340">
                  <c:v>16.935432098765432</c:v>
                </c:pt>
                <c:pt idx="341">
                  <c:v>16.961728395061726</c:v>
                </c:pt>
                <c:pt idx="342">
                  <c:v>16.961728395061726</c:v>
                </c:pt>
                <c:pt idx="343">
                  <c:v>16.954197530864196</c:v>
                </c:pt>
                <c:pt idx="344">
                  <c:v>16.961728395061726</c:v>
                </c:pt>
                <c:pt idx="345">
                  <c:v>16.991851851851852</c:v>
                </c:pt>
                <c:pt idx="346">
                  <c:v>17.01074074074074</c:v>
                </c:pt>
                <c:pt idx="347">
                  <c:v>17.018271604938271</c:v>
                </c:pt>
                <c:pt idx="348">
                  <c:v>17.021975308641974</c:v>
                </c:pt>
                <c:pt idx="349">
                  <c:v>17.014444444444443</c:v>
                </c:pt>
                <c:pt idx="350">
                  <c:v>17.006913580246916</c:v>
                </c:pt>
                <c:pt idx="351">
                  <c:v>16.995679012345676</c:v>
                </c:pt>
                <c:pt idx="352">
                  <c:v>17.00320987654321</c:v>
                </c:pt>
                <c:pt idx="353">
                  <c:v>17.021975308641974</c:v>
                </c:pt>
                <c:pt idx="354">
                  <c:v>17.029506172839504</c:v>
                </c:pt>
                <c:pt idx="355">
                  <c:v>17.040864197530862</c:v>
                </c:pt>
                <c:pt idx="356">
                  <c:v>17.055925925925926</c:v>
                </c:pt>
                <c:pt idx="357">
                  <c:v>17.05975308641975</c:v>
                </c:pt>
                <c:pt idx="358">
                  <c:v>17.044691358024689</c:v>
                </c:pt>
                <c:pt idx="359">
                  <c:v>17.025802469135801</c:v>
                </c:pt>
                <c:pt idx="360">
                  <c:v>16.999382716049382</c:v>
                </c:pt>
                <c:pt idx="361">
                  <c:v>16.980617283950615</c:v>
                </c:pt>
                <c:pt idx="362">
                  <c:v>16.976790123456787</c:v>
                </c:pt>
                <c:pt idx="363">
                  <c:v>16.988148148148149</c:v>
                </c:pt>
                <c:pt idx="364">
                  <c:v>17.006913580246916</c:v>
                </c:pt>
                <c:pt idx="365">
                  <c:v>17.01074074074074</c:v>
                </c:pt>
                <c:pt idx="366">
                  <c:v>17.006913580246916</c:v>
                </c:pt>
                <c:pt idx="367">
                  <c:v>17.006913580246916</c:v>
                </c:pt>
                <c:pt idx="368">
                  <c:v>16.995679012345676</c:v>
                </c:pt>
                <c:pt idx="369">
                  <c:v>17.006913580246916</c:v>
                </c:pt>
                <c:pt idx="370">
                  <c:v>17.014444444444443</c:v>
                </c:pt>
                <c:pt idx="371">
                  <c:v>17.029506172839504</c:v>
                </c:pt>
                <c:pt idx="372">
                  <c:v>17.037037037037035</c:v>
                </c:pt>
                <c:pt idx="373">
                  <c:v>17.033333333333331</c:v>
                </c:pt>
                <c:pt idx="374">
                  <c:v>17.044691358024689</c:v>
                </c:pt>
                <c:pt idx="375">
                  <c:v>17.044691358024689</c:v>
                </c:pt>
                <c:pt idx="376">
                  <c:v>17.033333333333331</c:v>
                </c:pt>
                <c:pt idx="377">
                  <c:v>17.018271604938271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'20221227T210000'!$T$11:$T$500</c:f>
              <c:numCache>
                <c:formatCode>General</c:formatCode>
                <c:ptCount val="490"/>
                <c:pt idx="0">
                  <c:v>16.973086419753084</c:v>
                </c:pt>
                <c:pt idx="1">
                  <c:v>16.965555555555554</c:v>
                </c:pt>
                <c:pt idx="2">
                  <c:v>16.973086419753084</c:v>
                </c:pt>
                <c:pt idx="3">
                  <c:v>16.988148148148149</c:v>
                </c:pt>
                <c:pt idx="4">
                  <c:v>16.988148148148149</c:v>
                </c:pt>
                <c:pt idx="5">
                  <c:v>16.980617283950615</c:v>
                </c:pt>
                <c:pt idx="6">
                  <c:v>16.988148148148149</c:v>
                </c:pt>
                <c:pt idx="7">
                  <c:v>16.984320987654321</c:v>
                </c:pt>
                <c:pt idx="8">
                  <c:v>16.980617283950615</c:v>
                </c:pt>
                <c:pt idx="9">
                  <c:v>16.984320987654321</c:v>
                </c:pt>
                <c:pt idx="10">
                  <c:v>16.988148148148149</c:v>
                </c:pt>
                <c:pt idx="11">
                  <c:v>17.00320987654321</c:v>
                </c:pt>
                <c:pt idx="12">
                  <c:v>17.006913580246916</c:v>
                </c:pt>
                <c:pt idx="13">
                  <c:v>16.995679012345676</c:v>
                </c:pt>
                <c:pt idx="14">
                  <c:v>17.00320987654321</c:v>
                </c:pt>
                <c:pt idx="15">
                  <c:v>16.995679012345676</c:v>
                </c:pt>
                <c:pt idx="16">
                  <c:v>16.995679012345676</c:v>
                </c:pt>
                <c:pt idx="17">
                  <c:v>17.00320987654321</c:v>
                </c:pt>
                <c:pt idx="18">
                  <c:v>16.995679012345676</c:v>
                </c:pt>
                <c:pt idx="19">
                  <c:v>16.988148148148149</c:v>
                </c:pt>
                <c:pt idx="20">
                  <c:v>16.976790123456787</c:v>
                </c:pt>
                <c:pt idx="21">
                  <c:v>16.973086419753084</c:v>
                </c:pt>
                <c:pt idx="22">
                  <c:v>16.976790123456787</c:v>
                </c:pt>
                <c:pt idx="23">
                  <c:v>16.991851851851852</c:v>
                </c:pt>
                <c:pt idx="24">
                  <c:v>16.999382716049382</c:v>
                </c:pt>
                <c:pt idx="25">
                  <c:v>17.00320987654321</c:v>
                </c:pt>
                <c:pt idx="26">
                  <c:v>17.006913580246916</c:v>
                </c:pt>
                <c:pt idx="27">
                  <c:v>16.991851851851852</c:v>
                </c:pt>
                <c:pt idx="28">
                  <c:v>16.976790123456787</c:v>
                </c:pt>
                <c:pt idx="29">
                  <c:v>16.961728395061726</c:v>
                </c:pt>
                <c:pt idx="30">
                  <c:v>16.965555555555554</c:v>
                </c:pt>
                <c:pt idx="31">
                  <c:v>16.958024691358023</c:v>
                </c:pt>
                <c:pt idx="32">
                  <c:v>16.958024691358023</c:v>
                </c:pt>
                <c:pt idx="33">
                  <c:v>16.954197530864196</c:v>
                </c:pt>
                <c:pt idx="34">
                  <c:v>16.954197530864196</c:v>
                </c:pt>
                <c:pt idx="35">
                  <c:v>16.961728395061726</c:v>
                </c:pt>
                <c:pt idx="36">
                  <c:v>16.958024691358023</c:v>
                </c:pt>
                <c:pt idx="37">
                  <c:v>16.954197530864196</c:v>
                </c:pt>
                <c:pt idx="38">
                  <c:v>16.954197530864196</c:v>
                </c:pt>
                <c:pt idx="39">
                  <c:v>16.942962962962962</c:v>
                </c:pt>
                <c:pt idx="40">
                  <c:v>16.939135802469135</c:v>
                </c:pt>
                <c:pt idx="41">
                  <c:v>16.939135802469135</c:v>
                </c:pt>
                <c:pt idx="42">
                  <c:v>16.942962962962962</c:v>
                </c:pt>
                <c:pt idx="43">
                  <c:v>16.954197530864196</c:v>
                </c:pt>
                <c:pt idx="44">
                  <c:v>16.976790123456787</c:v>
                </c:pt>
                <c:pt idx="45">
                  <c:v>16.988148148148149</c:v>
                </c:pt>
                <c:pt idx="46">
                  <c:v>16.980617283950615</c:v>
                </c:pt>
                <c:pt idx="47">
                  <c:v>16.973086419753084</c:v>
                </c:pt>
                <c:pt idx="48">
                  <c:v>16.969259259259257</c:v>
                </c:pt>
                <c:pt idx="49">
                  <c:v>16.984320987654321</c:v>
                </c:pt>
                <c:pt idx="50">
                  <c:v>16.988148148148149</c:v>
                </c:pt>
                <c:pt idx="51">
                  <c:v>16.988148148148149</c:v>
                </c:pt>
                <c:pt idx="52">
                  <c:v>16.988148148148149</c:v>
                </c:pt>
                <c:pt idx="53">
                  <c:v>16.984320987654321</c:v>
                </c:pt>
                <c:pt idx="54">
                  <c:v>16.984320987654321</c:v>
                </c:pt>
                <c:pt idx="55">
                  <c:v>16.984320987654321</c:v>
                </c:pt>
                <c:pt idx="56">
                  <c:v>16.973086419753084</c:v>
                </c:pt>
                <c:pt idx="57">
                  <c:v>16.973086419753084</c:v>
                </c:pt>
                <c:pt idx="58">
                  <c:v>16.976790123456787</c:v>
                </c:pt>
                <c:pt idx="59">
                  <c:v>16.973086419753084</c:v>
                </c:pt>
                <c:pt idx="60">
                  <c:v>16.984320987654321</c:v>
                </c:pt>
                <c:pt idx="61">
                  <c:v>16.976790123456787</c:v>
                </c:pt>
                <c:pt idx="62">
                  <c:v>16.988148148148149</c:v>
                </c:pt>
                <c:pt idx="63">
                  <c:v>16.984320987654321</c:v>
                </c:pt>
                <c:pt idx="64">
                  <c:v>16.965555555555554</c:v>
                </c:pt>
                <c:pt idx="65">
                  <c:v>16.965555555555554</c:v>
                </c:pt>
                <c:pt idx="66">
                  <c:v>16.958024691358023</c:v>
                </c:pt>
                <c:pt idx="67">
                  <c:v>16.961728395061726</c:v>
                </c:pt>
                <c:pt idx="68">
                  <c:v>16.961728395061726</c:v>
                </c:pt>
                <c:pt idx="69">
                  <c:v>16.969259259259257</c:v>
                </c:pt>
                <c:pt idx="70">
                  <c:v>16.965555555555554</c:v>
                </c:pt>
                <c:pt idx="71">
                  <c:v>16.965555555555554</c:v>
                </c:pt>
                <c:pt idx="72">
                  <c:v>16.946666666666665</c:v>
                </c:pt>
                <c:pt idx="73">
                  <c:v>16.935432098765432</c:v>
                </c:pt>
                <c:pt idx="74">
                  <c:v>16.920246913580247</c:v>
                </c:pt>
                <c:pt idx="75">
                  <c:v>16.901481481481479</c:v>
                </c:pt>
                <c:pt idx="76">
                  <c:v>16.90901234567901</c:v>
                </c:pt>
                <c:pt idx="77">
                  <c:v>16.90901234567901</c:v>
                </c:pt>
                <c:pt idx="78">
                  <c:v>16.916543209876544</c:v>
                </c:pt>
                <c:pt idx="79">
                  <c:v>16.927777777777777</c:v>
                </c:pt>
                <c:pt idx="80">
                  <c:v>16.931604938271605</c:v>
                </c:pt>
                <c:pt idx="81">
                  <c:v>16.942962962962962</c:v>
                </c:pt>
                <c:pt idx="82">
                  <c:v>16.950493827160493</c:v>
                </c:pt>
                <c:pt idx="83">
                  <c:v>16.958024691358023</c:v>
                </c:pt>
                <c:pt idx="84">
                  <c:v>16.973086419753084</c:v>
                </c:pt>
                <c:pt idx="85">
                  <c:v>16.991851851851852</c:v>
                </c:pt>
                <c:pt idx="86">
                  <c:v>17.006913580246916</c:v>
                </c:pt>
                <c:pt idx="87">
                  <c:v>17.00320987654321</c:v>
                </c:pt>
                <c:pt idx="88">
                  <c:v>17.01074074074074</c:v>
                </c:pt>
                <c:pt idx="89">
                  <c:v>17.00320987654321</c:v>
                </c:pt>
                <c:pt idx="90">
                  <c:v>17.00320987654321</c:v>
                </c:pt>
                <c:pt idx="91">
                  <c:v>17.00320987654321</c:v>
                </c:pt>
                <c:pt idx="92">
                  <c:v>16.999382716049382</c:v>
                </c:pt>
                <c:pt idx="93">
                  <c:v>17.01074074074074</c:v>
                </c:pt>
                <c:pt idx="94">
                  <c:v>17.014444444444443</c:v>
                </c:pt>
                <c:pt idx="95">
                  <c:v>17.018271604938271</c:v>
                </c:pt>
                <c:pt idx="96">
                  <c:v>17.01074074074074</c:v>
                </c:pt>
                <c:pt idx="97">
                  <c:v>17.01074074074074</c:v>
                </c:pt>
                <c:pt idx="98">
                  <c:v>16.991851851851852</c:v>
                </c:pt>
                <c:pt idx="99">
                  <c:v>16.976790123456787</c:v>
                </c:pt>
                <c:pt idx="100">
                  <c:v>16.973086419753084</c:v>
                </c:pt>
                <c:pt idx="101">
                  <c:v>16.965555555555554</c:v>
                </c:pt>
                <c:pt idx="102">
                  <c:v>16.965555555555554</c:v>
                </c:pt>
                <c:pt idx="103">
                  <c:v>16.950493827160493</c:v>
                </c:pt>
                <c:pt idx="104">
                  <c:v>16.946666666666665</c:v>
                </c:pt>
                <c:pt idx="105">
                  <c:v>16.939135802469135</c:v>
                </c:pt>
                <c:pt idx="106">
                  <c:v>16.939135802469135</c:v>
                </c:pt>
                <c:pt idx="107">
                  <c:v>16.950493827160493</c:v>
                </c:pt>
                <c:pt idx="108">
                  <c:v>16.958024691358023</c:v>
                </c:pt>
                <c:pt idx="109">
                  <c:v>16.969259259259257</c:v>
                </c:pt>
                <c:pt idx="110">
                  <c:v>16.980617283950615</c:v>
                </c:pt>
                <c:pt idx="111">
                  <c:v>16.991851851851852</c:v>
                </c:pt>
                <c:pt idx="112">
                  <c:v>16.995679012345676</c:v>
                </c:pt>
                <c:pt idx="113">
                  <c:v>16.995679012345676</c:v>
                </c:pt>
                <c:pt idx="114">
                  <c:v>16.999382716049382</c:v>
                </c:pt>
                <c:pt idx="115">
                  <c:v>17.00320987654321</c:v>
                </c:pt>
                <c:pt idx="116">
                  <c:v>17.00320987654321</c:v>
                </c:pt>
                <c:pt idx="117">
                  <c:v>16.991851851851852</c:v>
                </c:pt>
                <c:pt idx="118">
                  <c:v>16.976790123456787</c:v>
                </c:pt>
                <c:pt idx="119">
                  <c:v>16.958024691358023</c:v>
                </c:pt>
                <c:pt idx="120">
                  <c:v>16.946666666666665</c:v>
                </c:pt>
                <c:pt idx="121">
                  <c:v>16.950493827160493</c:v>
                </c:pt>
                <c:pt idx="122">
                  <c:v>16.973086419753084</c:v>
                </c:pt>
                <c:pt idx="123">
                  <c:v>16.984320987654321</c:v>
                </c:pt>
                <c:pt idx="124">
                  <c:v>16.999382716049382</c:v>
                </c:pt>
                <c:pt idx="125">
                  <c:v>17.01074074074074</c:v>
                </c:pt>
                <c:pt idx="126">
                  <c:v>17.014444444444443</c:v>
                </c:pt>
                <c:pt idx="127">
                  <c:v>17.018271604938271</c:v>
                </c:pt>
                <c:pt idx="128">
                  <c:v>17.021975308641974</c:v>
                </c:pt>
                <c:pt idx="129">
                  <c:v>17.021975308641974</c:v>
                </c:pt>
                <c:pt idx="130">
                  <c:v>17.029506172839504</c:v>
                </c:pt>
                <c:pt idx="131">
                  <c:v>17.044691358024689</c:v>
                </c:pt>
                <c:pt idx="132">
                  <c:v>17.048395061728392</c:v>
                </c:pt>
                <c:pt idx="133">
                  <c:v>17.029506172839504</c:v>
                </c:pt>
                <c:pt idx="134">
                  <c:v>17.014444444444443</c:v>
                </c:pt>
                <c:pt idx="135">
                  <c:v>16.999382716049382</c:v>
                </c:pt>
                <c:pt idx="136">
                  <c:v>16.995679012345676</c:v>
                </c:pt>
                <c:pt idx="137">
                  <c:v>16.988148148148149</c:v>
                </c:pt>
                <c:pt idx="138">
                  <c:v>16.988148148148149</c:v>
                </c:pt>
                <c:pt idx="139">
                  <c:v>16.988148148148149</c:v>
                </c:pt>
                <c:pt idx="140">
                  <c:v>16.999382716049382</c:v>
                </c:pt>
                <c:pt idx="141">
                  <c:v>17.00320987654321</c:v>
                </c:pt>
                <c:pt idx="142">
                  <c:v>16.995679012345676</c:v>
                </c:pt>
                <c:pt idx="143">
                  <c:v>17.00320987654321</c:v>
                </c:pt>
                <c:pt idx="144">
                  <c:v>17.018271604938271</c:v>
                </c:pt>
                <c:pt idx="145">
                  <c:v>17.025802469135801</c:v>
                </c:pt>
                <c:pt idx="146">
                  <c:v>17.018271604938271</c:v>
                </c:pt>
                <c:pt idx="147">
                  <c:v>16.999382716049382</c:v>
                </c:pt>
                <c:pt idx="148">
                  <c:v>17.006913580246916</c:v>
                </c:pt>
                <c:pt idx="149">
                  <c:v>17.006913580246916</c:v>
                </c:pt>
                <c:pt idx="150">
                  <c:v>16.999382716049382</c:v>
                </c:pt>
                <c:pt idx="151">
                  <c:v>16.984320987654321</c:v>
                </c:pt>
                <c:pt idx="152">
                  <c:v>16.969259259259257</c:v>
                </c:pt>
                <c:pt idx="153">
                  <c:v>16.958024691358023</c:v>
                </c:pt>
                <c:pt idx="154">
                  <c:v>16.946666666666665</c:v>
                </c:pt>
                <c:pt idx="155">
                  <c:v>16.965555555555554</c:v>
                </c:pt>
                <c:pt idx="156">
                  <c:v>16.980617283950615</c:v>
                </c:pt>
                <c:pt idx="157">
                  <c:v>16.984320987654321</c:v>
                </c:pt>
                <c:pt idx="158">
                  <c:v>16.988148148148149</c:v>
                </c:pt>
                <c:pt idx="159">
                  <c:v>16.999382716049382</c:v>
                </c:pt>
                <c:pt idx="160">
                  <c:v>17.014444444444443</c:v>
                </c:pt>
                <c:pt idx="161">
                  <c:v>17.018271604938271</c:v>
                </c:pt>
                <c:pt idx="162">
                  <c:v>17.00320987654321</c:v>
                </c:pt>
                <c:pt idx="163">
                  <c:v>16.988148148148149</c:v>
                </c:pt>
                <c:pt idx="164">
                  <c:v>16.980617283950615</c:v>
                </c:pt>
                <c:pt idx="165">
                  <c:v>16.988148148148149</c:v>
                </c:pt>
                <c:pt idx="166">
                  <c:v>16.988148148148149</c:v>
                </c:pt>
                <c:pt idx="167">
                  <c:v>16.991851851851852</c:v>
                </c:pt>
                <c:pt idx="168">
                  <c:v>16.976790123456787</c:v>
                </c:pt>
                <c:pt idx="169">
                  <c:v>16.961728395061726</c:v>
                </c:pt>
                <c:pt idx="170">
                  <c:v>16.965555555555554</c:v>
                </c:pt>
                <c:pt idx="171">
                  <c:v>16.965555555555554</c:v>
                </c:pt>
                <c:pt idx="172">
                  <c:v>16.950493827160493</c:v>
                </c:pt>
                <c:pt idx="173">
                  <c:v>16.942962962962962</c:v>
                </c:pt>
                <c:pt idx="174">
                  <c:v>16.939135802469135</c:v>
                </c:pt>
                <c:pt idx="175">
                  <c:v>16.931604938271605</c:v>
                </c:pt>
                <c:pt idx="176">
                  <c:v>16.916543209876544</c:v>
                </c:pt>
                <c:pt idx="177">
                  <c:v>16.905185185185186</c:v>
                </c:pt>
                <c:pt idx="178">
                  <c:v>16.897654320987655</c:v>
                </c:pt>
                <c:pt idx="179">
                  <c:v>16.905185185185186</c:v>
                </c:pt>
                <c:pt idx="180">
                  <c:v>16.893950617283949</c:v>
                </c:pt>
                <c:pt idx="181">
                  <c:v>16.878888888888888</c:v>
                </c:pt>
                <c:pt idx="182">
                  <c:v>16.871358024691357</c:v>
                </c:pt>
                <c:pt idx="183">
                  <c:v>16.852469135802469</c:v>
                </c:pt>
                <c:pt idx="184">
                  <c:v>16.852469135802469</c:v>
                </c:pt>
                <c:pt idx="185">
                  <c:v>16.841234567901232</c:v>
                </c:pt>
                <c:pt idx="186">
                  <c:v>16.837407407407408</c:v>
                </c:pt>
                <c:pt idx="187">
                  <c:v>16.818518518518516</c:v>
                </c:pt>
                <c:pt idx="188">
                  <c:v>16.792222222222222</c:v>
                </c:pt>
                <c:pt idx="189">
                  <c:v>16.780864197530864</c:v>
                </c:pt>
                <c:pt idx="190">
                  <c:v>16.77333333333333</c:v>
                </c:pt>
                <c:pt idx="191">
                  <c:v>16.777160493827161</c:v>
                </c:pt>
                <c:pt idx="192">
                  <c:v>16.777160493827161</c:v>
                </c:pt>
                <c:pt idx="193">
                  <c:v>16.77333333333333</c:v>
                </c:pt>
                <c:pt idx="194">
                  <c:v>16.780864197530864</c:v>
                </c:pt>
                <c:pt idx="195">
                  <c:v>16.784691358024691</c:v>
                </c:pt>
                <c:pt idx="196">
                  <c:v>16.780864197530864</c:v>
                </c:pt>
                <c:pt idx="197">
                  <c:v>16.77333333333333</c:v>
                </c:pt>
                <c:pt idx="198">
                  <c:v>16.754567901234566</c:v>
                </c:pt>
                <c:pt idx="199">
                  <c:v>16.731975308641974</c:v>
                </c:pt>
                <c:pt idx="200">
                  <c:v>16.728148148148147</c:v>
                </c:pt>
                <c:pt idx="201">
                  <c:v>16.720617283950617</c:v>
                </c:pt>
                <c:pt idx="202">
                  <c:v>16.705555555555552</c:v>
                </c:pt>
                <c:pt idx="203">
                  <c:v>16.690493827160495</c:v>
                </c:pt>
                <c:pt idx="204">
                  <c:v>16.67543209876543</c:v>
                </c:pt>
                <c:pt idx="205">
                  <c:v>16.664074074074072</c:v>
                </c:pt>
                <c:pt idx="206">
                  <c:v>16.645308641975308</c:v>
                </c:pt>
                <c:pt idx="207">
                  <c:v>16.622716049382717</c:v>
                </c:pt>
                <c:pt idx="208">
                  <c:v>16.622716049382717</c:v>
                </c:pt>
                <c:pt idx="209">
                  <c:v>16.615185185185183</c:v>
                </c:pt>
                <c:pt idx="210">
                  <c:v>16.599999999999998</c:v>
                </c:pt>
                <c:pt idx="211">
                  <c:v>16.596296296296295</c:v>
                </c:pt>
                <c:pt idx="212">
                  <c:v>16.581234567901234</c:v>
                </c:pt>
                <c:pt idx="213">
                  <c:v>16.562345679012346</c:v>
                </c:pt>
                <c:pt idx="214">
                  <c:v>16.543580246913578</c:v>
                </c:pt>
                <c:pt idx="215">
                  <c:v>16.520987654320987</c:v>
                </c:pt>
                <c:pt idx="216">
                  <c:v>16.505925925925922</c:v>
                </c:pt>
                <c:pt idx="217">
                  <c:v>16.502098765432098</c:v>
                </c:pt>
                <c:pt idx="218">
                  <c:v>16.502098765432098</c:v>
                </c:pt>
                <c:pt idx="219">
                  <c:v>16.505925925925922</c:v>
                </c:pt>
                <c:pt idx="220">
                  <c:v>16.505925925925922</c:v>
                </c:pt>
                <c:pt idx="221">
                  <c:v>16.502098765432098</c:v>
                </c:pt>
                <c:pt idx="222">
                  <c:v>16.479506172839503</c:v>
                </c:pt>
                <c:pt idx="223">
                  <c:v>16.464444444444442</c:v>
                </c:pt>
                <c:pt idx="224">
                  <c:v>16.456913580246912</c:v>
                </c:pt>
                <c:pt idx="225">
                  <c:v>16.449382716049382</c:v>
                </c:pt>
                <c:pt idx="226">
                  <c:v>16.438024691358024</c:v>
                </c:pt>
                <c:pt idx="227">
                  <c:v>16.42679012345679</c:v>
                </c:pt>
                <c:pt idx="228">
                  <c:v>16.404197530864195</c:v>
                </c:pt>
                <c:pt idx="229">
                  <c:v>16.385308641975307</c:v>
                </c:pt>
                <c:pt idx="230">
                  <c:v>16.366419753086415</c:v>
                </c:pt>
                <c:pt idx="231">
                  <c:v>16.358888888888888</c:v>
                </c:pt>
                <c:pt idx="232">
                  <c:v>16.347654320987651</c:v>
                </c:pt>
                <c:pt idx="233">
                  <c:v>16.343827160493824</c:v>
                </c:pt>
                <c:pt idx="234">
                  <c:v>16.340123456790124</c:v>
                </c:pt>
                <c:pt idx="235">
                  <c:v>16.328765432098766</c:v>
                </c:pt>
                <c:pt idx="236">
                  <c:v>16.313703703703702</c:v>
                </c:pt>
                <c:pt idx="237">
                  <c:v>16.294938271604938</c:v>
                </c:pt>
                <c:pt idx="238">
                  <c:v>16.257160493827158</c:v>
                </c:pt>
                <c:pt idx="239">
                  <c:v>16.2420987654321</c:v>
                </c:pt>
                <c:pt idx="240">
                  <c:v>16.230864197530863</c:v>
                </c:pt>
                <c:pt idx="241">
                  <c:v>16.19691358024691</c:v>
                </c:pt>
                <c:pt idx="242">
                  <c:v>16.170493827160495</c:v>
                </c:pt>
                <c:pt idx="243">
                  <c:v>16.151728395061728</c:v>
                </c:pt>
                <c:pt idx="244">
                  <c:v>16.129135802469136</c:v>
                </c:pt>
                <c:pt idx="245">
                  <c:v>16.110246913580244</c:v>
                </c:pt>
                <c:pt idx="246">
                  <c:v>16.09148148148148</c:v>
                </c:pt>
                <c:pt idx="247">
                  <c:v>16.068765432098765</c:v>
                </c:pt>
                <c:pt idx="248">
                  <c:v>16.049999999999997</c:v>
                </c:pt>
                <c:pt idx="249">
                  <c:v>16.065061728395062</c:v>
                </c:pt>
                <c:pt idx="250">
                  <c:v>16.057530864197531</c:v>
                </c:pt>
                <c:pt idx="251">
                  <c:v>16.034938271604936</c:v>
                </c:pt>
                <c:pt idx="252">
                  <c:v>16.008518518518514</c:v>
                </c:pt>
                <c:pt idx="253">
                  <c:v>15.997283950617284</c:v>
                </c:pt>
                <c:pt idx="254">
                  <c:v>15.974691358024689</c:v>
                </c:pt>
                <c:pt idx="255">
                  <c:v>15.951975308641973</c:v>
                </c:pt>
                <c:pt idx="256">
                  <c:v>15.936913580246911</c:v>
                </c:pt>
                <c:pt idx="257">
                  <c:v>15.933209876543209</c:v>
                </c:pt>
                <c:pt idx="258">
                  <c:v>15.918148148148147</c:v>
                </c:pt>
                <c:pt idx="259">
                  <c:v>15.895555555555555</c:v>
                </c:pt>
                <c:pt idx="260">
                  <c:v>15.865432098765432</c:v>
                </c:pt>
                <c:pt idx="261">
                  <c:v>15.835185185185185</c:v>
                </c:pt>
                <c:pt idx="262">
                  <c:v>15.812592592592594</c:v>
                </c:pt>
                <c:pt idx="263">
                  <c:v>15.793827160493827</c:v>
                </c:pt>
                <c:pt idx="264">
                  <c:v>15.771234567901235</c:v>
                </c:pt>
                <c:pt idx="265">
                  <c:v>15.737283950617284</c:v>
                </c:pt>
                <c:pt idx="266">
                  <c:v>15.714691358024689</c:v>
                </c:pt>
                <c:pt idx="267">
                  <c:v>15.703333333333333</c:v>
                </c:pt>
                <c:pt idx="268">
                  <c:v>15.692098765432098</c:v>
                </c:pt>
                <c:pt idx="269">
                  <c:v>15.67320987654321</c:v>
                </c:pt>
                <c:pt idx="270">
                  <c:v>15.650617283950618</c:v>
                </c:pt>
                <c:pt idx="271">
                  <c:v>15.624197530864196</c:v>
                </c:pt>
                <c:pt idx="272">
                  <c:v>15.590370370370369</c:v>
                </c:pt>
                <c:pt idx="273">
                  <c:v>15.56395061728395</c:v>
                </c:pt>
                <c:pt idx="274">
                  <c:v>15.533827160493827</c:v>
                </c:pt>
                <c:pt idx="275">
                  <c:v>15.492345679012345</c:v>
                </c:pt>
                <c:pt idx="276">
                  <c:v>15.477283950617283</c:v>
                </c:pt>
                <c:pt idx="277">
                  <c:v>15.469753086419752</c:v>
                </c:pt>
                <c:pt idx="278">
                  <c:v>15.450987654320988</c:v>
                </c:pt>
                <c:pt idx="279">
                  <c:v>15.417037037037037</c:v>
                </c:pt>
                <c:pt idx="280">
                  <c:v>15.379382716049379</c:v>
                </c:pt>
                <c:pt idx="281">
                  <c:v>15.349259259259259</c:v>
                </c:pt>
                <c:pt idx="282">
                  <c:v>15.3379012345679</c:v>
                </c:pt>
                <c:pt idx="283">
                  <c:v>15.322839506172839</c:v>
                </c:pt>
                <c:pt idx="284">
                  <c:v>15.300246913580246</c:v>
                </c:pt>
                <c:pt idx="285">
                  <c:v>15.273827160493827</c:v>
                </c:pt>
                <c:pt idx="286">
                  <c:v>15.262592592592593</c:v>
                </c:pt>
                <c:pt idx="287">
                  <c:v>15.236172839506171</c:v>
                </c:pt>
                <c:pt idx="288">
                  <c:v>15.202222222222222</c:v>
                </c:pt>
                <c:pt idx="289">
                  <c:v>15.168395061728393</c:v>
                </c:pt>
                <c:pt idx="290">
                  <c:v>15.130740740740739</c:v>
                </c:pt>
                <c:pt idx="291">
                  <c:v>15.096790123456788</c:v>
                </c:pt>
                <c:pt idx="292">
                  <c:v>15.051604938271602</c:v>
                </c:pt>
                <c:pt idx="293">
                  <c:v>15.017654320987653</c:v>
                </c:pt>
                <c:pt idx="294">
                  <c:v>14.987530864197531</c:v>
                </c:pt>
                <c:pt idx="295">
                  <c:v>14.957407407407405</c:v>
                </c:pt>
                <c:pt idx="296">
                  <c:v>14.934814814814814</c:v>
                </c:pt>
                <c:pt idx="297">
                  <c:v>14.900864197530863</c:v>
                </c:pt>
                <c:pt idx="298">
                  <c:v>14.863209876543209</c:v>
                </c:pt>
                <c:pt idx="299">
                  <c:v>14.825555555555555</c:v>
                </c:pt>
                <c:pt idx="300">
                  <c:v>14.780246913580246</c:v>
                </c:pt>
                <c:pt idx="301">
                  <c:v>14.731358024691357</c:v>
                </c:pt>
                <c:pt idx="302">
                  <c:v>14.674814814814814</c:v>
                </c:pt>
                <c:pt idx="303">
                  <c:v>14.633333333333333</c:v>
                </c:pt>
                <c:pt idx="304">
                  <c:v>14.599506172839504</c:v>
                </c:pt>
                <c:pt idx="305">
                  <c:v>14.558024691358025</c:v>
                </c:pt>
                <c:pt idx="306">
                  <c:v>14.527901234567899</c:v>
                </c:pt>
                <c:pt idx="307">
                  <c:v>14.486419753086418</c:v>
                </c:pt>
                <c:pt idx="308">
                  <c:v>14.437407407407406</c:v>
                </c:pt>
                <c:pt idx="309">
                  <c:v>14.392222222222221</c:v>
                </c:pt>
                <c:pt idx="310">
                  <c:v>14.328148148148147</c:v>
                </c:pt>
                <c:pt idx="311">
                  <c:v>14.271728395061727</c:v>
                </c:pt>
                <c:pt idx="312">
                  <c:v>14.211358024691357</c:v>
                </c:pt>
                <c:pt idx="313">
                  <c:v>14.147407407407405</c:v>
                </c:pt>
                <c:pt idx="314">
                  <c:v>14.087037037037037</c:v>
                </c:pt>
                <c:pt idx="315">
                  <c:v>14.015432098765432</c:v>
                </c:pt>
                <c:pt idx="316">
                  <c:v>13.947654320987654</c:v>
                </c:pt>
                <c:pt idx="317">
                  <c:v>13.894938271604937</c:v>
                </c:pt>
                <c:pt idx="318">
                  <c:v>13.82716049382716</c:v>
                </c:pt>
                <c:pt idx="319">
                  <c:v>13.75925925925926</c:v>
                </c:pt>
                <c:pt idx="320">
                  <c:v>13.691481481481482</c:v>
                </c:pt>
                <c:pt idx="321">
                  <c:v>13.631234567901235</c:v>
                </c:pt>
                <c:pt idx="322">
                  <c:v>13.56716049382716</c:v>
                </c:pt>
                <c:pt idx="323">
                  <c:v>13.503086419753084</c:v>
                </c:pt>
                <c:pt idx="324">
                  <c:v>13.431481481481482</c:v>
                </c:pt>
                <c:pt idx="325">
                  <c:v>13.352345679012345</c:v>
                </c:pt>
                <c:pt idx="326">
                  <c:v>13.258148148148148</c:v>
                </c:pt>
                <c:pt idx="327">
                  <c:v>13.17148148148148</c:v>
                </c:pt>
                <c:pt idx="328">
                  <c:v>13.08111111111111</c:v>
                </c:pt>
                <c:pt idx="329">
                  <c:v>12.98320987654321</c:v>
                </c:pt>
                <c:pt idx="330">
                  <c:v>12.873950617283951</c:v>
                </c:pt>
                <c:pt idx="331">
                  <c:v>12.775925925925925</c:v>
                </c:pt>
                <c:pt idx="332">
                  <c:v>12.678024691358022</c:v>
                </c:pt>
                <c:pt idx="333">
                  <c:v>12.568765432098765</c:v>
                </c:pt>
                <c:pt idx="334">
                  <c:v>12.440617283950616</c:v>
                </c:pt>
                <c:pt idx="335">
                  <c:v>12.320061728395061</c:v>
                </c:pt>
                <c:pt idx="336">
                  <c:v>12.199493827160493</c:v>
                </c:pt>
                <c:pt idx="337">
                  <c:v>12.075160493827159</c:v>
                </c:pt>
                <c:pt idx="338">
                  <c:v>11.935765432098764</c:v>
                </c:pt>
                <c:pt idx="339">
                  <c:v>11.781296296296297</c:v>
                </c:pt>
                <c:pt idx="340">
                  <c:v>11.623049382716047</c:v>
                </c:pt>
                <c:pt idx="341">
                  <c:v>11.464814814814813</c:v>
                </c:pt>
                <c:pt idx="342">
                  <c:v>11.291506172839506</c:v>
                </c:pt>
                <c:pt idx="343">
                  <c:v>11.125728395061728</c:v>
                </c:pt>
                <c:pt idx="344">
                  <c:v>10.959950617283949</c:v>
                </c:pt>
                <c:pt idx="345">
                  <c:v>10.77158024691358</c:v>
                </c:pt>
                <c:pt idx="346">
                  <c:v>10.556827160493826</c:v>
                </c:pt>
                <c:pt idx="347">
                  <c:v>10.338296296296296</c:v>
                </c:pt>
                <c:pt idx="348">
                  <c:v>10.116012345679012</c:v>
                </c:pt>
                <c:pt idx="349">
                  <c:v>9.8824197530864204</c:v>
                </c:pt>
                <c:pt idx="350">
                  <c:v>9.6186913580246909</c:v>
                </c:pt>
                <c:pt idx="351">
                  <c:v>9.339888888888888</c:v>
                </c:pt>
                <c:pt idx="352">
                  <c:v>9.0422469135802466</c:v>
                </c:pt>
                <c:pt idx="353">
                  <c:v>8.7408395061728381</c:v>
                </c:pt>
                <c:pt idx="354">
                  <c:v>8.4243580246913581</c:v>
                </c:pt>
                <c:pt idx="355">
                  <c:v>8.077740740740742</c:v>
                </c:pt>
                <c:pt idx="356">
                  <c:v>7.7122839506172838</c:v>
                </c:pt>
                <c:pt idx="357">
                  <c:v>7.3279876543209861</c:v>
                </c:pt>
                <c:pt idx="358">
                  <c:v>6.9060123456790121</c:v>
                </c:pt>
                <c:pt idx="359">
                  <c:v>6.4689753086419746</c:v>
                </c:pt>
                <c:pt idx="360">
                  <c:v>5.9991481481481488</c:v>
                </c:pt>
                <c:pt idx="361">
                  <c:v>5.4750740740740742</c:v>
                </c:pt>
                <c:pt idx="362">
                  <c:v>4.9208641975308636</c:v>
                </c:pt>
                <c:pt idx="363">
                  <c:v>4.3112716049382716</c:v>
                </c:pt>
                <c:pt idx="364">
                  <c:v>3.6786913580246909</c:v>
                </c:pt>
                <c:pt idx="365">
                  <c:v>2.9993827160493822</c:v>
                </c:pt>
                <c:pt idx="366">
                  <c:v>2.2888148148148146</c:v>
                </c:pt>
                <c:pt idx="367">
                  <c:v>1.5092962962962964</c:v>
                </c:pt>
                <c:pt idx="368">
                  <c:v>0.69173209876543196</c:v>
                </c:pt>
                <c:pt idx="369">
                  <c:v>-0.194258024691358</c:v>
                </c:pt>
                <c:pt idx="370">
                  <c:v>-1.1234987654320987</c:v>
                </c:pt>
                <c:pt idx="371">
                  <c:v>-2.1098518518518516</c:v>
                </c:pt>
                <c:pt idx="372">
                  <c:v>-3.1591358024691356</c:v>
                </c:pt>
                <c:pt idx="373">
                  <c:v>-4.2577654320987657</c:v>
                </c:pt>
                <c:pt idx="374">
                  <c:v>-5.4189382716049384</c:v>
                </c:pt>
                <c:pt idx="375">
                  <c:v>-6.6309753086419754</c:v>
                </c:pt>
                <c:pt idx="376">
                  <c:v>-7.9006666666666652</c:v>
                </c:pt>
                <c:pt idx="377">
                  <c:v>-9.2306296296296306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0000"/>
        <c:axId val="102331136"/>
      </c:scatterChart>
      <c:valAx>
        <c:axId val="454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331136"/>
        <c:crosses val="autoZero"/>
        <c:crossBetween val="midCat"/>
      </c:valAx>
      <c:valAx>
        <c:axId val="1023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44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'20221227T210000'!$AD$11:$AD$500</c:f>
              <c:numCache>
                <c:formatCode>General</c:formatCode>
                <c:ptCount val="490"/>
                <c:pt idx="0">
                  <c:v>-5.9935061728395054</c:v>
                </c:pt>
                <c:pt idx="1">
                  <c:v>-4.6183209876543208</c:v>
                </c:pt>
                <c:pt idx="2">
                  <c:v>-3.3840617283950611</c:v>
                </c:pt>
                <c:pt idx="3">
                  <c:v>-2.2281604938271604</c:v>
                </c:pt>
                <c:pt idx="4">
                  <c:v>-1.1348012345679013</c:v>
                </c:pt>
                <c:pt idx="5">
                  <c:v>-0.11152098765432099</c:v>
                </c:pt>
                <c:pt idx="6">
                  <c:v>0.85072469135802464</c:v>
                </c:pt>
                <c:pt idx="7">
                  <c:v>1.7508024691358024</c:v>
                </c:pt>
                <c:pt idx="8">
                  <c:v>2.5808024691358025</c:v>
                </c:pt>
                <c:pt idx="9">
                  <c:v>3.3799135802469129</c:v>
                </c:pt>
                <c:pt idx="10">
                  <c:v>4.1225061728395058</c:v>
                </c:pt>
                <c:pt idx="11">
                  <c:v>4.820641975308642</c:v>
                </c:pt>
                <c:pt idx="12">
                  <c:v>5.4641481481481478</c:v>
                </c:pt>
                <c:pt idx="13">
                  <c:v>6.0628271604938275</c:v>
                </c:pt>
                <c:pt idx="14">
                  <c:v>6.612135802469135</c:v>
                </c:pt>
                <c:pt idx="15">
                  <c:v>7.1396049382716056</c:v>
                </c:pt>
                <c:pt idx="16">
                  <c:v>7.6293950617283945</c:v>
                </c:pt>
                <c:pt idx="17">
                  <c:v>8.0890370370370377</c:v>
                </c:pt>
                <c:pt idx="18">
                  <c:v>8.5185432098765439</c:v>
                </c:pt>
                <c:pt idx="19">
                  <c:v>8.9216790123456775</c:v>
                </c:pt>
                <c:pt idx="20">
                  <c:v>9.2796049382716053</c:v>
                </c:pt>
                <c:pt idx="21">
                  <c:v>9.6299876543209866</c:v>
                </c:pt>
                <c:pt idx="22">
                  <c:v>9.9502345679012336</c:v>
                </c:pt>
                <c:pt idx="23">
                  <c:v>10.251641975308642</c:v>
                </c:pt>
                <c:pt idx="24">
                  <c:v>10.522913580246913</c:v>
                </c:pt>
                <c:pt idx="25">
                  <c:v>10.775345679012345</c:v>
                </c:pt>
                <c:pt idx="26">
                  <c:v>11.012703703703703</c:v>
                </c:pt>
                <c:pt idx="27">
                  <c:v>11.261358024691358</c:v>
                </c:pt>
                <c:pt idx="28">
                  <c:v>11.479888888888889</c:v>
                </c:pt>
                <c:pt idx="29">
                  <c:v>11.705938271604937</c:v>
                </c:pt>
                <c:pt idx="30">
                  <c:v>11.916925925925925</c:v>
                </c:pt>
                <c:pt idx="31">
                  <c:v>12.109074074074075</c:v>
                </c:pt>
                <c:pt idx="32">
                  <c:v>12.274851851851849</c:v>
                </c:pt>
                <c:pt idx="33">
                  <c:v>12.440617283950616</c:v>
                </c:pt>
                <c:pt idx="34">
                  <c:v>12.598888888888888</c:v>
                </c:pt>
                <c:pt idx="35">
                  <c:v>12.734444444444444</c:v>
                </c:pt>
                <c:pt idx="36">
                  <c:v>12.862592592592591</c:v>
                </c:pt>
                <c:pt idx="37">
                  <c:v>12.994444444444444</c:v>
                </c:pt>
                <c:pt idx="38">
                  <c:v>13.126296296296296</c:v>
                </c:pt>
                <c:pt idx="39">
                  <c:v>13.246913580246913</c:v>
                </c:pt>
                <c:pt idx="40">
                  <c:v>13.352345679012345</c:v>
                </c:pt>
                <c:pt idx="41">
                  <c:v>13.461604938271604</c:v>
                </c:pt>
                <c:pt idx="42">
                  <c:v>13.56716049382716</c:v>
                </c:pt>
                <c:pt idx="43">
                  <c:v>13.668888888888889</c:v>
                </c:pt>
                <c:pt idx="44">
                  <c:v>13.76679012345679</c:v>
                </c:pt>
                <c:pt idx="45">
                  <c:v>13.860987654320986</c:v>
                </c:pt>
                <c:pt idx="46">
                  <c:v>13.955185185185183</c:v>
                </c:pt>
                <c:pt idx="47">
                  <c:v>14.038024691358025</c:v>
                </c:pt>
                <c:pt idx="48">
                  <c:v>14.124691358024689</c:v>
                </c:pt>
                <c:pt idx="49">
                  <c:v>14.207654320987654</c:v>
                </c:pt>
                <c:pt idx="50">
                  <c:v>14.279259259259259</c:v>
                </c:pt>
                <c:pt idx="51">
                  <c:v>14.339506172839505</c:v>
                </c:pt>
                <c:pt idx="52">
                  <c:v>14.399753086419754</c:v>
                </c:pt>
                <c:pt idx="53">
                  <c:v>14.456296296296296</c:v>
                </c:pt>
                <c:pt idx="54">
                  <c:v>14.516543209876543</c:v>
                </c:pt>
                <c:pt idx="55">
                  <c:v>14.56925925925926</c:v>
                </c:pt>
                <c:pt idx="56">
                  <c:v>14.618271604938272</c:v>
                </c:pt>
                <c:pt idx="57">
                  <c:v>14.667283950617284</c:v>
                </c:pt>
                <c:pt idx="58">
                  <c:v>14.719999999999999</c:v>
                </c:pt>
                <c:pt idx="59">
                  <c:v>14.761481481481482</c:v>
                </c:pt>
                <c:pt idx="60">
                  <c:v>14.806666666666667</c:v>
                </c:pt>
                <c:pt idx="61">
                  <c:v>14.855679012345679</c:v>
                </c:pt>
                <c:pt idx="62">
                  <c:v>14.893333333333333</c:v>
                </c:pt>
                <c:pt idx="63">
                  <c:v>14.938518518518517</c:v>
                </c:pt>
                <c:pt idx="64">
                  <c:v>14.976172839506171</c:v>
                </c:pt>
                <c:pt idx="65">
                  <c:v>15.017654320987653</c:v>
                </c:pt>
                <c:pt idx="66">
                  <c:v>15.051604938271602</c:v>
                </c:pt>
                <c:pt idx="67">
                  <c:v>15.0779012345679</c:v>
                </c:pt>
                <c:pt idx="68">
                  <c:v>15.111851851851853</c:v>
                </c:pt>
                <c:pt idx="69">
                  <c:v>15.149506172839505</c:v>
                </c:pt>
                <c:pt idx="70">
                  <c:v>15.19469135802469</c:v>
                </c:pt>
                <c:pt idx="71">
                  <c:v>15.228641975308641</c:v>
                </c:pt>
                <c:pt idx="72">
                  <c:v>15.270123456790122</c:v>
                </c:pt>
                <c:pt idx="73">
                  <c:v>15.307777777777778</c:v>
                </c:pt>
                <c:pt idx="74">
                  <c:v>15.349259259259259</c:v>
                </c:pt>
                <c:pt idx="75">
                  <c:v>15.379382716049379</c:v>
                </c:pt>
                <c:pt idx="76">
                  <c:v>15.405679012345677</c:v>
                </c:pt>
                <c:pt idx="77">
                  <c:v>15.428271604938271</c:v>
                </c:pt>
                <c:pt idx="78">
                  <c:v>15.454691358024689</c:v>
                </c:pt>
                <c:pt idx="79">
                  <c:v>15.469753086419752</c:v>
                </c:pt>
                <c:pt idx="80">
                  <c:v>15.484814814814815</c:v>
                </c:pt>
                <c:pt idx="81">
                  <c:v>15.503703703703701</c:v>
                </c:pt>
                <c:pt idx="82">
                  <c:v>15.53</c:v>
                </c:pt>
                <c:pt idx="83">
                  <c:v>15.548888888888886</c:v>
                </c:pt>
                <c:pt idx="84">
                  <c:v>15.582839506172839</c:v>
                </c:pt>
                <c:pt idx="85">
                  <c:v>15.5979012345679</c:v>
                </c:pt>
                <c:pt idx="86">
                  <c:v>15.616666666666664</c:v>
                </c:pt>
                <c:pt idx="87">
                  <c:v>15.650617283950618</c:v>
                </c:pt>
                <c:pt idx="88">
                  <c:v>15.67320987654321</c:v>
                </c:pt>
                <c:pt idx="89">
                  <c:v>15.703333333333333</c:v>
                </c:pt>
                <c:pt idx="90">
                  <c:v>15.722222222222221</c:v>
                </c:pt>
                <c:pt idx="91">
                  <c:v>15.733456790123457</c:v>
                </c:pt>
                <c:pt idx="92">
                  <c:v>15.756172839506172</c:v>
                </c:pt>
                <c:pt idx="93">
                  <c:v>15.778765432098764</c:v>
                </c:pt>
                <c:pt idx="94">
                  <c:v>15.793827160493827</c:v>
                </c:pt>
                <c:pt idx="95">
                  <c:v>15.812592592592594</c:v>
                </c:pt>
                <c:pt idx="96">
                  <c:v>15.831481481481481</c:v>
                </c:pt>
                <c:pt idx="97">
                  <c:v>15.850246913580245</c:v>
                </c:pt>
                <c:pt idx="98">
                  <c:v>15.857777777777777</c:v>
                </c:pt>
                <c:pt idx="99">
                  <c:v>15.865432098765432</c:v>
                </c:pt>
                <c:pt idx="100">
                  <c:v>15.880493827160493</c:v>
                </c:pt>
                <c:pt idx="101">
                  <c:v>15.888024691358023</c:v>
                </c:pt>
                <c:pt idx="102">
                  <c:v>15.895555555555555</c:v>
                </c:pt>
                <c:pt idx="103">
                  <c:v>15.918148148148147</c:v>
                </c:pt>
                <c:pt idx="104">
                  <c:v>15.936913580246911</c:v>
                </c:pt>
                <c:pt idx="105">
                  <c:v>15.963333333333333</c:v>
                </c:pt>
                <c:pt idx="106">
                  <c:v>16.004814814814814</c:v>
                </c:pt>
                <c:pt idx="107">
                  <c:v>16.027407407407406</c:v>
                </c:pt>
                <c:pt idx="108">
                  <c:v>16.04617283950617</c:v>
                </c:pt>
                <c:pt idx="109">
                  <c:v>16.04617283950617</c:v>
                </c:pt>
                <c:pt idx="110">
                  <c:v>16.057530864197531</c:v>
                </c:pt>
                <c:pt idx="111">
                  <c:v>16.068765432098765</c:v>
                </c:pt>
                <c:pt idx="112">
                  <c:v>16.09148148148148</c:v>
                </c:pt>
                <c:pt idx="113">
                  <c:v>16.110246913580244</c:v>
                </c:pt>
                <c:pt idx="114">
                  <c:v>16.125308641975309</c:v>
                </c:pt>
                <c:pt idx="115">
                  <c:v>16.144197530864194</c:v>
                </c:pt>
                <c:pt idx="116">
                  <c:v>16.162962962962961</c:v>
                </c:pt>
                <c:pt idx="117">
                  <c:v>16.174320987654323</c:v>
                </c:pt>
                <c:pt idx="118">
                  <c:v>16.185679012345677</c:v>
                </c:pt>
                <c:pt idx="119">
                  <c:v>16.208271604938268</c:v>
                </c:pt>
                <c:pt idx="120">
                  <c:v>16.215802469135802</c:v>
                </c:pt>
                <c:pt idx="121">
                  <c:v>16.227037037037036</c:v>
                </c:pt>
                <c:pt idx="122">
                  <c:v>16.238395061728394</c:v>
                </c:pt>
                <c:pt idx="123">
                  <c:v>16.245925925925924</c:v>
                </c:pt>
                <c:pt idx="124">
                  <c:v>16.249629629629627</c:v>
                </c:pt>
                <c:pt idx="125">
                  <c:v>16.245925925925924</c:v>
                </c:pt>
                <c:pt idx="126">
                  <c:v>16.245925925925924</c:v>
                </c:pt>
                <c:pt idx="127">
                  <c:v>16.249629629629627</c:v>
                </c:pt>
                <c:pt idx="128">
                  <c:v>16.272222222222219</c:v>
                </c:pt>
                <c:pt idx="129">
                  <c:v>16.276049382716046</c:v>
                </c:pt>
                <c:pt idx="130">
                  <c:v>16.298641975308641</c:v>
                </c:pt>
                <c:pt idx="131">
                  <c:v>16.317530864197529</c:v>
                </c:pt>
                <c:pt idx="132">
                  <c:v>16.336296296296297</c:v>
                </c:pt>
                <c:pt idx="133">
                  <c:v>16.343827160493824</c:v>
                </c:pt>
                <c:pt idx="134">
                  <c:v>16.351358024691358</c:v>
                </c:pt>
                <c:pt idx="135">
                  <c:v>16.370246913580246</c:v>
                </c:pt>
                <c:pt idx="136">
                  <c:v>16.392839506172837</c:v>
                </c:pt>
                <c:pt idx="137">
                  <c:v>16.411728395061726</c:v>
                </c:pt>
                <c:pt idx="138">
                  <c:v>16.42679012345679</c:v>
                </c:pt>
                <c:pt idx="139">
                  <c:v>16.422962962962963</c:v>
                </c:pt>
                <c:pt idx="140">
                  <c:v>16.441851851851851</c:v>
                </c:pt>
                <c:pt idx="141">
                  <c:v>16.453086419753085</c:v>
                </c:pt>
                <c:pt idx="142">
                  <c:v>16.471975308641973</c:v>
                </c:pt>
                <c:pt idx="143">
                  <c:v>16.475679012345676</c:v>
                </c:pt>
                <c:pt idx="144">
                  <c:v>16.479506172839503</c:v>
                </c:pt>
                <c:pt idx="145">
                  <c:v>16.498271604938271</c:v>
                </c:pt>
                <c:pt idx="146">
                  <c:v>16.520987654320987</c:v>
                </c:pt>
                <c:pt idx="147">
                  <c:v>16.53222222222222</c:v>
                </c:pt>
                <c:pt idx="148">
                  <c:v>16.536049382716048</c:v>
                </c:pt>
                <c:pt idx="149">
                  <c:v>16.52469135802469</c:v>
                </c:pt>
                <c:pt idx="150">
                  <c:v>16.52469135802469</c:v>
                </c:pt>
                <c:pt idx="151">
                  <c:v>16.528518518518517</c:v>
                </c:pt>
                <c:pt idx="152">
                  <c:v>16.528518518518517</c:v>
                </c:pt>
                <c:pt idx="153">
                  <c:v>16.513456790123456</c:v>
                </c:pt>
                <c:pt idx="154">
                  <c:v>16.513456790123456</c:v>
                </c:pt>
                <c:pt idx="155">
                  <c:v>16.517160493827159</c:v>
                </c:pt>
                <c:pt idx="156">
                  <c:v>16.53222222222222</c:v>
                </c:pt>
                <c:pt idx="157">
                  <c:v>16.543580246913578</c:v>
                </c:pt>
                <c:pt idx="158">
                  <c:v>16.554814814814815</c:v>
                </c:pt>
                <c:pt idx="159">
                  <c:v>16.569876543209876</c:v>
                </c:pt>
                <c:pt idx="160">
                  <c:v>16.57740740740741</c:v>
                </c:pt>
                <c:pt idx="161">
                  <c:v>16.588765432098764</c:v>
                </c:pt>
                <c:pt idx="162">
                  <c:v>16.584938271604937</c:v>
                </c:pt>
                <c:pt idx="163">
                  <c:v>16.592469135802467</c:v>
                </c:pt>
                <c:pt idx="164">
                  <c:v>16.596296296296295</c:v>
                </c:pt>
                <c:pt idx="165">
                  <c:v>16.599999999999998</c:v>
                </c:pt>
                <c:pt idx="166">
                  <c:v>16.603827160493829</c:v>
                </c:pt>
                <c:pt idx="167">
                  <c:v>16.615185185185183</c:v>
                </c:pt>
                <c:pt idx="168">
                  <c:v>16.622716049382717</c:v>
                </c:pt>
                <c:pt idx="169">
                  <c:v>16.622716049382717</c:v>
                </c:pt>
                <c:pt idx="170">
                  <c:v>16.626419753086417</c:v>
                </c:pt>
                <c:pt idx="171">
                  <c:v>16.637777777777774</c:v>
                </c:pt>
                <c:pt idx="172">
                  <c:v>16.649012345679012</c:v>
                </c:pt>
                <c:pt idx="173">
                  <c:v>16.656543209876542</c:v>
                </c:pt>
                <c:pt idx="174">
                  <c:v>16.671604938271606</c:v>
                </c:pt>
                <c:pt idx="175">
                  <c:v>16.690493827160495</c:v>
                </c:pt>
                <c:pt idx="176">
                  <c:v>16.713086419753086</c:v>
                </c:pt>
                <c:pt idx="177">
                  <c:v>16.720617283950617</c:v>
                </c:pt>
                <c:pt idx="178">
                  <c:v>16.731975308641974</c:v>
                </c:pt>
                <c:pt idx="179">
                  <c:v>16.731975308641974</c:v>
                </c:pt>
                <c:pt idx="180">
                  <c:v>16.72444444444444</c:v>
                </c:pt>
                <c:pt idx="181">
                  <c:v>16.720617283950617</c:v>
                </c:pt>
                <c:pt idx="182">
                  <c:v>16.728148148148147</c:v>
                </c:pt>
                <c:pt idx="183">
                  <c:v>16.735679012345678</c:v>
                </c:pt>
                <c:pt idx="184">
                  <c:v>16.739506172839505</c:v>
                </c:pt>
                <c:pt idx="185">
                  <c:v>16.750740740740738</c:v>
                </c:pt>
                <c:pt idx="186">
                  <c:v>16.765802469135803</c:v>
                </c:pt>
                <c:pt idx="187">
                  <c:v>16.758271604938273</c:v>
                </c:pt>
                <c:pt idx="188">
                  <c:v>16.77333333333333</c:v>
                </c:pt>
                <c:pt idx="189">
                  <c:v>16.777160493827161</c:v>
                </c:pt>
                <c:pt idx="190">
                  <c:v>16.777160493827161</c:v>
                </c:pt>
                <c:pt idx="191">
                  <c:v>16.788395061728394</c:v>
                </c:pt>
                <c:pt idx="192">
                  <c:v>16.807283950617283</c:v>
                </c:pt>
                <c:pt idx="193">
                  <c:v>16.818518518518516</c:v>
                </c:pt>
                <c:pt idx="194">
                  <c:v>16.826172839506171</c:v>
                </c:pt>
                <c:pt idx="195">
                  <c:v>16.833703703703701</c:v>
                </c:pt>
                <c:pt idx="196">
                  <c:v>16.833703703703701</c:v>
                </c:pt>
                <c:pt idx="197">
                  <c:v>16.837407407407408</c:v>
                </c:pt>
                <c:pt idx="198">
                  <c:v>16.837407407407408</c:v>
                </c:pt>
                <c:pt idx="199">
                  <c:v>16.856296296296296</c:v>
                </c:pt>
                <c:pt idx="200">
                  <c:v>16.863827160493827</c:v>
                </c:pt>
                <c:pt idx="201">
                  <c:v>16.886419753086418</c:v>
                </c:pt>
                <c:pt idx="202">
                  <c:v>16.90901234567901</c:v>
                </c:pt>
                <c:pt idx="203">
                  <c:v>16.916543209876544</c:v>
                </c:pt>
                <c:pt idx="204">
                  <c:v>16.924074074074074</c:v>
                </c:pt>
                <c:pt idx="205">
                  <c:v>16.920246913580247</c:v>
                </c:pt>
                <c:pt idx="206">
                  <c:v>16.901481481481479</c:v>
                </c:pt>
                <c:pt idx="207">
                  <c:v>16.901481481481479</c:v>
                </c:pt>
                <c:pt idx="208">
                  <c:v>16.916543209876544</c:v>
                </c:pt>
                <c:pt idx="209">
                  <c:v>16.920246913580247</c:v>
                </c:pt>
                <c:pt idx="210">
                  <c:v>16.916543209876544</c:v>
                </c:pt>
                <c:pt idx="211">
                  <c:v>16.931604938271605</c:v>
                </c:pt>
                <c:pt idx="212">
                  <c:v>16.942962962962962</c:v>
                </c:pt>
                <c:pt idx="213">
                  <c:v>16.965555555555554</c:v>
                </c:pt>
                <c:pt idx="214">
                  <c:v>16.976790123456787</c:v>
                </c:pt>
                <c:pt idx="215">
                  <c:v>16.976790123456787</c:v>
                </c:pt>
                <c:pt idx="216">
                  <c:v>16.976790123456787</c:v>
                </c:pt>
                <c:pt idx="217">
                  <c:v>16.984320987654321</c:v>
                </c:pt>
                <c:pt idx="218">
                  <c:v>16.991851851851852</c:v>
                </c:pt>
                <c:pt idx="219">
                  <c:v>17.00320987654321</c:v>
                </c:pt>
                <c:pt idx="220">
                  <c:v>17.006913580246916</c:v>
                </c:pt>
                <c:pt idx="221">
                  <c:v>17.006913580246916</c:v>
                </c:pt>
                <c:pt idx="222">
                  <c:v>17.00320987654321</c:v>
                </c:pt>
                <c:pt idx="223">
                  <c:v>17.00320987654321</c:v>
                </c:pt>
                <c:pt idx="224">
                  <c:v>16.999382716049382</c:v>
                </c:pt>
                <c:pt idx="225">
                  <c:v>16.999382716049382</c:v>
                </c:pt>
                <c:pt idx="226">
                  <c:v>17.014444444444443</c:v>
                </c:pt>
                <c:pt idx="227">
                  <c:v>17.018271604938271</c:v>
                </c:pt>
                <c:pt idx="228">
                  <c:v>17.018271604938271</c:v>
                </c:pt>
                <c:pt idx="229">
                  <c:v>17.018271604938271</c:v>
                </c:pt>
                <c:pt idx="230">
                  <c:v>17.01074074074074</c:v>
                </c:pt>
                <c:pt idx="231">
                  <c:v>17.014444444444443</c:v>
                </c:pt>
                <c:pt idx="232">
                  <c:v>17.006913580246916</c:v>
                </c:pt>
                <c:pt idx="233">
                  <c:v>17.00320987654321</c:v>
                </c:pt>
                <c:pt idx="234">
                  <c:v>17.006913580246916</c:v>
                </c:pt>
                <c:pt idx="235">
                  <c:v>17.006913580246916</c:v>
                </c:pt>
                <c:pt idx="236">
                  <c:v>17.014444444444443</c:v>
                </c:pt>
                <c:pt idx="237">
                  <c:v>17.014444444444443</c:v>
                </c:pt>
                <c:pt idx="238">
                  <c:v>17.018271604938271</c:v>
                </c:pt>
                <c:pt idx="239">
                  <c:v>17.033333333333331</c:v>
                </c:pt>
                <c:pt idx="240">
                  <c:v>17.044691358024689</c:v>
                </c:pt>
                <c:pt idx="241">
                  <c:v>17.052222222222223</c:v>
                </c:pt>
                <c:pt idx="242">
                  <c:v>17.063456790123453</c:v>
                </c:pt>
                <c:pt idx="243">
                  <c:v>17.082345679012345</c:v>
                </c:pt>
                <c:pt idx="244">
                  <c:v>17.101111111111113</c:v>
                </c:pt>
                <c:pt idx="245">
                  <c:v>17.112469135802467</c:v>
                </c:pt>
                <c:pt idx="246">
                  <c:v>17.101111111111113</c:v>
                </c:pt>
                <c:pt idx="247">
                  <c:v>17.089876543209876</c:v>
                </c:pt>
                <c:pt idx="248">
                  <c:v>17.082345679012345</c:v>
                </c:pt>
                <c:pt idx="249">
                  <c:v>17.089876543209876</c:v>
                </c:pt>
                <c:pt idx="250">
                  <c:v>17.104938271604937</c:v>
                </c:pt>
                <c:pt idx="251">
                  <c:v>17.112469135802467</c:v>
                </c:pt>
                <c:pt idx="252">
                  <c:v>17.12</c:v>
                </c:pt>
                <c:pt idx="253">
                  <c:v>17.11617283950617</c:v>
                </c:pt>
                <c:pt idx="254">
                  <c:v>17.09740740740741</c:v>
                </c:pt>
                <c:pt idx="255">
                  <c:v>17.093580246913579</c:v>
                </c:pt>
                <c:pt idx="256">
                  <c:v>17.067283950617281</c:v>
                </c:pt>
                <c:pt idx="257">
                  <c:v>17.05975308641975</c:v>
                </c:pt>
                <c:pt idx="258">
                  <c:v>17.05975308641975</c:v>
                </c:pt>
                <c:pt idx="259">
                  <c:v>17.05975308641975</c:v>
                </c:pt>
                <c:pt idx="260">
                  <c:v>17.070987654320987</c:v>
                </c:pt>
                <c:pt idx="261">
                  <c:v>17.070987654320987</c:v>
                </c:pt>
                <c:pt idx="262">
                  <c:v>17.074814814814815</c:v>
                </c:pt>
                <c:pt idx="263">
                  <c:v>17.063456790123453</c:v>
                </c:pt>
                <c:pt idx="264">
                  <c:v>17.048395061728392</c:v>
                </c:pt>
                <c:pt idx="265">
                  <c:v>17.044691358024689</c:v>
                </c:pt>
                <c:pt idx="266">
                  <c:v>17.044691358024689</c:v>
                </c:pt>
                <c:pt idx="267">
                  <c:v>17.063456790123453</c:v>
                </c:pt>
                <c:pt idx="268">
                  <c:v>17.070987654320987</c:v>
                </c:pt>
                <c:pt idx="269">
                  <c:v>17.086049382716048</c:v>
                </c:pt>
                <c:pt idx="270">
                  <c:v>17.089876543209876</c:v>
                </c:pt>
                <c:pt idx="271">
                  <c:v>17.089876543209876</c:v>
                </c:pt>
                <c:pt idx="272">
                  <c:v>17.089876543209876</c:v>
                </c:pt>
                <c:pt idx="273">
                  <c:v>17.082345679012345</c:v>
                </c:pt>
                <c:pt idx="274">
                  <c:v>17.089876543209876</c:v>
                </c:pt>
                <c:pt idx="275">
                  <c:v>17.09740740740741</c:v>
                </c:pt>
                <c:pt idx="276">
                  <c:v>17.112469135802467</c:v>
                </c:pt>
                <c:pt idx="277">
                  <c:v>17.112469135802467</c:v>
                </c:pt>
                <c:pt idx="278">
                  <c:v>17.11617283950617</c:v>
                </c:pt>
                <c:pt idx="279">
                  <c:v>17.101111111111113</c:v>
                </c:pt>
                <c:pt idx="280">
                  <c:v>17.101111111111113</c:v>
                </c:pt>
                <c:pt idx="281">
                  <c:v>17.11617283950617</c:v>
                </c:pt>
                <c:pt idx="282">
                  <c:v>17.12</c:v>
                </c:pt>
                <c:pt idx="283">
                  <c:v>17.12</c:v>
                </c:pt>
                <c:pt idx="284">
                  <c:v>17.12</c:v>
                </c:pt>
                <c:pt idx="285">
                  <c:v>17.123703703703701</c:v>
                </c:pt>
                <c:pt idx="286">
                  <c:v>17.135061728395058</c:v>
                </c:pt>
                <c:pt idx="287">
                  <c:v>17.142592592592592</c:v>
                </c:pt>
                <c:pt idx="288">
                  <c:v>17.142592592592592</c:v>
                </c:pt>
                <c:pt idx="289">
                  <c:v>17.135061728395058</c:v>
                </c:pt>
                <c:pt idx="290">
                  <c:v>17.127530864197528</c:v>
                </c:pt>
                <c:pt idx="291">
                  <c:v>17.123703703703701</c:v>
                </c:pt>
                <c:pt idx="292">
                  <c:v>17.11617283950617</c:v>
                </c:pt>
                <c:pt idx="293">
                  <c:v>17.101111111111113</c:v>
                </c:pt>
                <c:pt idx="294">
                  <c:v>17.101111111111113</c:v>
                </c:pt>
                <c:pt idx="295">
                  <c:v>17.10864197530864</c:v>
                </c:pt>
                <c:pt idx="296">
                  <c:v>17.10864197530864</c:v>
                </c:pt>
                <c:pt idx="297">
                  <c:v>17.112469135802467</c:v>
                </c:pt>
                <c:pt idx="298">
                  <c:v>17.11617283950617</c:v>
                </c:pt>
                <c:pt idx="299">
                  <c:v>17.131234567901231</c:v>
                </c:pt>
                <c:pt idx="300">
                  <c:v>17.138765432098765</c:v>
                </c:pt>
                <c:pt idx="301">
                  <c:v>17.138765432098765</c:v>
                </c:pt>
                <c:pt idx="302">
                  <c:v>17.11617283950617</c:v>
                </c:pt>
                <c:pt idx="303">
                  <c:v>17.10864197530864</c:v>
                </c:pt>
                <c:pt idx="304">
                  <c:v>17.127530864197528</c:v>
                </c:pt>
                <c:pt idx="305">
                  <c:v>17.135061728395058</c:v>
                </c:pt>
                <c:pt idx="306">
                  <c:v>17.127530864197528</c:v>
                </c:pt>
                <c:pt idx="307">
                  <c:v>17.135061728395058</c:v>
                </c:pt>
                <c:pt idx="308">
                  <c:v>17.146296296296295</c:v>
                </c:pt>
                <c:pt idx="309">
                  <c:v>17.142592592592592</c:v>
                </c:pt>
                <c:pt idx="310">
                  <c:v>17.157654320987653</c:v>
                </c:pt>
                <c:pt idx="311">
                  <c:v>17.153950617283947</c:v>
                </c:pt>
                <c:pt idx="312">
                  <c:v>17.161481481481481</c:v>
                </c:pt>
                <c:pt idx="313">
                  <c:v>17.161481481481481</c:v>
                </c:pt>
                <c:pt idx="314">
                  <c:v>17.161481481481481</c:v>
                </c:pt>
                <c:pt idx="315">
                  <c:v>17.153950617283947</c:v>
                </c:pt>
                <c:pt idx="316">
                  <c:v>17.153950617283947</c:v>
                </c:pt>
                <c:pt idx="317">
                  <c:v>17.142592592592592</c:v>
                </c:pt>
                <c:pt idx="318">
                  <c:v>17.127530864197528</c:v>
                </c:pt>
                <c:pt idx="319">
                  <c:v>17.127530864197528</c:v>
                </c:pt>
                <c:pt idx="320">
                  <c:v>17.146296296296295</c:v>
                </c:pt>
                <c:pt idx="321">
                  <c:v>17.157654320987653</c:v>
                </c:pt>
                <c:pt idx="322">
                  <c:v>17.157654320987653</c:v>
                </c:pt>
                <c:pt idx="323">
                  <c:v>17.157654320987653</c:v>
                </c:pt>
                <c:pt idx="324">
                  <c:v>17.161481481481481</c:v>
                </c:pt>
                <c:pt idx="325">
                  <c:v>17.157654320987653</c:v>
                </c:pt>
                <c:pt idx="326">
                  <c:v>17.157654320987653</c:v>
                </c:pt>
                <c:pt idx="327">
                  <c:v>17.157654320987653</c:v>
                </c:pt>
                <c:pt idx="328">
                  <c:v>17.157654320987653</c:v>
                </c:pt>
                <c:pt idx="329">
                  <c:v>17.146296296296295</c:v>
                </c:pt>
                <c:pt idx="330">
                  <c:v>17.135061728395058</c:v>
                </c:pt>
                <c:pt idx="331">
                  <c:v>17.131234567901231</c:v>
                </c:pt>
                <c:pt idx="332">
                  <c:v>17.127530864197528</c:v>
                </c:pt>
                <c:pt idx="333">
                  <c:v>17.112469135802467</c:v>
                </c:pt>
                <c:pt idx="334">
                  <c:v>17.10864197530864</c:v>
                </c:pt>
                <c:pt idx="335">
                  <c:v>17.101111111111113</c:v>
                </c:pt>
                <c:pt idx="336">
                  <c:v>17.093580246913579</c:v>
                </c:pt>
                <c:pt idx="337">
                  <c:v>17.093580246913579</c:v>
                </c:pt>
                <c:pt idx="338">
                  <c:v>17.104938271604937</c:v>
                </c:pt>
                <c:pt idx="339">
                  <c:v>17.123703703703701</c:v>
                </c:pt>
                <c:pt idx="340">
                  <c:v>17.146296296296295</c:v>
                </c:pt>
                <c:pt idx="341">
                  <c:v>17.172716049382714</c:v>
                </c:pt>
                <c:pt idx="342">
                  <c:v>17.180246913580245</c:v>
                </c:pt>
                <c:pt idx="343">
                  <c:v>17.176543209876542</c:v>
                </c:pt>
                <c:pt idx="344">
                  <c:v>17.176543209876542</c:v>
                </c:pt>
                <c:pt idx="345">
                  <c:v>17.176543209876542</c:v>
                </c:pt>
                <c:pt idx="346">
                  <c:v>17.176543209876542</c:v>
                </c:pt>
                <c:pt idx="347">
                  <c:v>17.169012345679011</c:v>
                </c:pt>
                <c:pt idx="348">
                  <c:v>17.172716049382714</c:v>
                </c:pt>
                <c:pt idx="349">
                  <c:v>17.165185185185184</c:v>
                </c:pt>
                <c:pt idx="350">
                  <c:v>17.172716049382714</c:v>
                </c:pt>
                <c:pt idx="351">
                  <c:v>17.157654320987653</c:v>
                </c:pt>
                <c:pt idx="352">
                  <c:v>17.131234567901231</c:v>
                </c:pt>
                <c:pt idx="353">
                  <c:v>17.127530864197528</c:v>
                </c:pt>
                <c:pt idx="354">
                  <c:v>17.123703703703701</c:v>
                </c:pt>
                <c:pt idx="355">
                  <c:v>17.138765432098765</c:v>
                </c:pt>
                <c:pt idx="356">
                  <c:v>17.150123456790123</c:v>
                </c:pt>
                <c:pt idx="357">
                  <c:v>17.157654320987653</c:v>
                </c:pt>
                <c:pt idx="358">
                  <c:v>17.153950617283947</c:v>
                </c:pt>
                <c:pt idx="359">
                  <c:v>17.146296296296295</c:v>
                </c:pt>
                <c:pt idx="360">
                  <c:v>17.146296296296295</c:v>
                </c:pt>
                <c:pt idx="361">
                  <c:v>17.138765432098765</c:v>
                </c:pt>
                <c:pt idx="362">
                  <c:v>17.131234567901231</c:v>
                </c:pt>
                <c:pt idx="363">
                  <c:v>17.123703703703701</c:v>
                </c:pt>
                <c:pt idx="364">
                  <c:v>17.11617283950617</c:v>
                </c:pt>
                <c:pt idx="365">
                  <c:v>17.101111111111113</c:v>
                </c:pt>
                <c:pt idx="366">
                  <c:v>17.082345679012345</c:v>
                </c:pt>
                <c:pt idx="367">
                  <c:v>17.070987654320987</c:v>
                </c:pt>
                <c:pt idx="368">
                  <c:v>17.074814814814815</c:v>
                </c:pt>
                <c:pt idx="369">
                  <c:v>17.074814814814815</c:v>
                </c:pt>
                <c:pt idx="370">
                  <c:v>17.082345679012345</c:v>
                </c:pt>
                <c:pt idx="371">
                  <c:v>17.082345679012345</c:v>
                </c:pt>
                <c:pt idx="372">
                  <c:v>17.089876543209876</c:v>
                </c:pt>
                <c:pt idx="373">
                  <c:v>17.093580246913579</c:v>
                </c:pt>
                <c:pt idx="374">
                  <c:v>17.093580246913579</c:v>
                </c:pt>
                <c:pt idx="375">
                  <c:v>17.089876543209876</c:v>
                </c:pt>
                <c:pt idx="376">
                  <c:v>17.086049382716048</c:v>
                </c:pt>
                <c:pt idx="377">
                  <c:v>17.089876543209876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'20221227T210000'!$AL$11:$AL$500</c:f>
              <c:numCache>
                <c:formatCode>General</c:formatCode>
                <c:ptCount val="490"/>
                <c:pt idx="0">
                  <c:v>17.044691358024689</c:v>
                </c:pt>
                <c:pt idx="1">
                  <c:v>17.040864197530862</c:v>
                </c:pt>
                <c:pt idx="2">
                  <c:v>17.055925925925926</c:v>
                </c:pt>
                <c:pt idx="3">
                  <c:v>17.070987654320987</c:v>
                </c:pt>
                <c:pt idx="4">
                  <c:v>17.074814814814815</c:v>
                </c:pt>
                <c:pt idx="5">
                  <c:v>17.074814814814815</c:v>
                </c:pt>
                <c:pt idx="6">
                  <c:v>17.093580246913579</c:v>
                </c:pt>
                <c:pt idx="7">
                  <c:v>17.093580246913579</c:v>
                </c:pt>
                <c:pt idx="8">
                  <c:v>17.086049382716048</c:v>
                </c:pt>
                <c:pt idx="9">
                  <c:v>17.089876543209876</c:v>
                </c:pt>
                <c:pt idx="10">
                  <c:v>17.101111111111113</c:v>
                </c:pt>
                <c:pt idx="11">
                  <c:v>17.10864197530864</c:v>
                </c:pt>
                <c:pt idx="12">
                  <c:v>17.112469135802467</c:v>
                </c:pt>
                <c:pt idx="13">
                  <c:v>17.10864197530864</c:v>
                </c:pt>
                <c:pt idx="14">
                  <c:v>17.104938271604937</c:v>
                </c:pt>
                <c:pt idx="15">
                  <c:v>17.112469135802467</c:v>
                </c:pt>
                <c:pt idx="16">
                  <c:v>17.09740740740741</c:v>
                </c:pt>
                <c:pt idx="17">
                  <c:v>17.093580246913579</c:v>
                </c:pt>
                <c:pt idx="18">
                  <c:v>17.09740740740741</c:v>
                </c:pt>
                <c:pt idx="19">
                  <c:v>17.104938271604937</c:v>
                </c:pt>
                <c:pt idx="20">
                  <c:v>17.112469135802467</c:v>
                </c:pt>
                <c:pt idx="21">
                  <c:v>17.112469135802467</c:v>
                </c:pt>
                <c:pt idx="22">
                  <c:v>17.101111111111113</c:v>
                </c:pt>
                <c:pt idx="23">
                  <c:v>17.101111111111113</c:v>
                </c:pt>
                <c:pt idx="24">
                  <c:v>17.10864197530864</c:v>
                </c:pt>
                <c:pt idx="25">
                  <c:v>17.112469135802467</c:v>
                </c:pt>
                <c:pt idx="26">
                  <c:v>17.12</c:v>
                </c:pt>
                <c:pt idx="27">
                  <c:v>17.112469135802467</c:v>
                </c:pt>
                <c:pt idx="28">
                  <c:v>17.10864197530864</c:v>
                </c:pt>
                <c:pt idx="29">
                  <c:v>17.11617283950617</c:v>
                </c:pt>
                <c:pt idx="30">
                  <c:v>17.123703703703701</c:v>
                </c:pt>
                <c:pt idx="31">
                  <c:v>17.138765432098765</c:v>
                </c:pt>
                <c:pt idx="32">
                  <c:v>17.157654320987653</c:v>
                </c:pt>
                <c:pt idx="33">
                  <c:v>17.161481481481481</c:v>
                </c:pt>
                <c:pt idx="34">
                  <c:v>17.150123456790123</c:v>
                </c:pt>
                <c:pt idx="35">
                  <c:v>17.127530864197528</c:v>
                </c:pt>
                <c:pt idx="36">
                  <c:v>17.11617283950617</c:v>
                </c:pt>
                <c:pt idx="37">
                  <c:v>17.12</c:v>
                </c:pt>
                <c:pt idx="38">
                  <c:v>17.131234567901231</c:v>
                </c:pt>
                <c:pt idx="39">
                  <c:v>17.131234567901231</c:v>
                </c:pt>
                <c:pt idx="40">
                  <c:v>17.131234567901231</c:v>
                </c:pt>
                <c:pt idx="41">
                  <c:v>17.138765432098765</c:v>
                </c:pt>
                <c:pt idx="42">
                  <c:v>17.138765432098765</c:v>
                </c:pt>
                <c:pt idx="43">
                  <c:v>17.123703703703701</c:v>
                </c:pt>
                <c:pt idx="44">
                  <c:v>17.11617283950617</c:v>
                </c:pt>
                <c:pt idx="45">
                  <c:v>17.11617283950617</c:v>
                </c:pt>
                <c:pt idx="46">
                  <c:v>17.123703703703701</c:v>
                </c:pt>
                <c:pt idx="47">
                  <c:v>17.142592592592592</c:v>
                </c:pt>
                <c:pt idx="48">
                  <c:v>17.150123456790123</c:v>
                </c:pt>
                <c:pt idx="49">
                  <c:v>17.135061728395058</c:v>
                </c:pt>
                <c:pt idx="50">
                  <c:v>17.11617283950617</c:v>
                </c:pt>
                <c:pt idx="51">
                  <c:v>17.11617283950617</c:v>
                </c:pt>
                <c:pt idx="52">
                  <c:v>17.12</c:v>
                </c:pt>
                <c:pt idx="53">
                  <c:v>17.12</c:v>
                </c:pt>
                <c:pt idx="54">
                  <c:v>17.11617283950617</c:v>
                </c:pt>
                <c:pt idx="55">
                  <c:v>17.10864197530864</c:v>
                </c:pt>
                <c:pt idx="56">
                  <c:v>17.101111111111113</c:v>
                </c:pt>
                <c:pt idx="57">
                  <c:v>17.11617283950617</c:v>
                </c:pt>
                <c:pt idx="58">
                  <c:v>17.138765432098765</c:v>
                </c:pt>
                <c:pt idx="59">
                  <c:v>17.157654320987653</c:v>
                </c:pt>
                <c:pt idx="60">
                  <c:v>17.165185185185184</c:v>
                </c:pt>
                <c:pt idx="61">
                  <c:v>17.172716049382714</c:v>
                </c:pt>
                <c:pt idx="62">
                  <c:v>17.172716049382714</c:v>
                </c:pt>
                <c:pt idx="63">
                  <c:v>17.187777777777779</c:v>
                </c:pt>
                <c:pt idx="64">
                  <c:v>17.195308641975309</c:v>
                </c:pt>
                <c:pt idx="65">
                  <c:v>17.199135802469137</c:v>
                </c:pt>
                <c:pt idx="66">
                  <c:v>17.191604938271606</c:v>
                </c:pt>
                <c:pt idx="67">
                  <c:v>17.195308641975309</c:v>
                </c:pt>
                <c:pt idx="68">
                  <c:v>17.184074074074076</c:v>
                </c:pt>
                <c:pt idx="69">
                  <c:v>17.180246913580245</c:v>
                </c:pt>
                <c:pt idx="70">
                  <c:v>17.184074074074076</c:v>
                </c:pt>
                <c:pt idx="71">
                  <c:v>17.169012345679011</c:v>
                </c:pt>
                <c:pt idx="72">
                  <c:v>17.157654320987653</c:v>
                </c:pt>
                <c:pt idx="73">
                  <c:v>17.150123456790123</c:v>
                </c:pt>
                <c:pt idx="74">
                  <c:v>17.138765432098765</c:v>
                </c:pt>
                <c:pt idx="75">
                  <c:v>17.138765432098765</c:v>
                </c:pt>
                <c:pt idx="76">
                  <c:v>17.135061728395058</c:v>
                </c:pt>
                <c:pt idx="77">
                  <c:v>17.142592592592592</c:v>
                </c:pt>
                <c:pt idx="78">
                  <c:v>17.135061728395058</c:v>
                </c:pt>
                <c:pt idx="79">
                  <c:v>17.146296296296295</c:v>
                </c:pt>
                <c:pt idx="80">
                  <c:v>17.142592592592592</c:v>
                </c:pt>
                <c:pt idx="81">
                  <c:v>17.146296296296295</c:v>
                </c:pt>
                <c:pt idx="82">
                  <c:v>17.146296296296295</c:v>
                </c:pt>
                <c:pt idx="83">
                  <c:v>17.150123456790123</c:v>
                </c:pt>
                <c:pt idx="84">
                  <c:v>17.161481481481481</c:v>
                </c:pt>
                <c:pt idx="85">
                  <c:v>17.169012345679011</c:v>
                </c:pt>
                <c:pt idx="86">
                  <c:v>17.176543209876542</c:v>
                </c:pt>
                <c:pt idx="87">
                  <c:v>17.184074074074076</c:v>
                </c:pt>
                <c:pt idx="88">
                  <c:v>17.191604938271606</c:v>
                </c:pt>
                <c:pt idx="89">
                  <c:v>17.195308641975309</c:v>
                </c:pt>
                <c:pt idx="90">
                  <c:v>17.180246913580245</c:v>
                </c:pt>
                <c:pt idx="91">
                  <c:v>17.161481481481481</c:v>
                </c:pt>
                <c:pt idx="92">
                  <c:v>17.150123456790123</c:v>
                </c:pt>
                <c:pt idx="93">
                  <c:v>17.127530864197528</c:v>
                </c:pt>
                <c:pt idx="94">
                  <c:v>17.101111111111113</c:v>
                </c:pt>
                <c:pt idx="95">
                  <c:v>17.086049382716048</c:v>
                </c:pt>
                <c:pt idx="96">
                  <c:v>17.078518518518518</c:v>
                </c:pt>
                <c:pt idx="97">
                  <c:v>17.078518518518518</c:v>
                </c:pt>
                <c:pt idx="98">
                  <c:v>17.082345679012345</c:v>
                </c:pt>
                <c:pt idx="99">
                  <c:v>17.09740740740741</c:v>
                </c:pt>
                <c:pt idx="100">
                  <c:v>17.10864197530864</c:v>
                </c:pt>
                <c:pt idx="101">
                  <c:v>17.123703703703701</c:v>
                </c:pt>
                <c:pt idx="102">
                  <c:v>17.127530864197528</c:v>
                </c:pt>
                <c:pt idx="103">
                  <c:v>17.112469135802467</c:v>
                </c:pt>
                <c:pt idx="104">
                  <c:v>17.09740740740741</c:v>
                </c:pt>
                <c:pt idx="105">
                  <c:v>17.09740740740741</c:v>
                </c:pt>
                <c:pt idx="106">
                  <c:v>17.093580246913579</c:v>
                </c:pt>
                <c:pt idx="107">
                  <c:v>17.09740740740741</c:v>
                </c:pt>
                <c:pt idx="108">
                  <c:v>17.101111111111113</c:v>
                </c:pt>
                <c:pt idx="109">
                  <c:v>17.11617283950617</c:v>
                </c:pt>
                <c:pt idx="110">
                  <c:v>17.11617283950617</c:v>
                </c:pt>
                <c:pt idx="111">
                  <c:v>17.101111111111113</c:v>
                </c:pt>
                <c:pt idx="112">
                  <c:v>17.093580246913579</c:v>
                </c:pt>
                <c:pt idx="113">
                  <c:v>17.089876543209876</c:v>
                </c:pt>
                <c:pt idx="114">
                  <c:v>17.09740740740741</c:v>
                </c:pt>
                <c:pt idx="115">
                  <c:v>17.10864197530864</c:v>
                </c:pt>
                <c:pt idx="116">
                  <c:v>17.112469135802467</c:v>
                </c:pt>
                <c:pt idx="117">
                  <c:v>17.12</c:v>
                </c:pt>
                <c:pt idx="118">
                  <c:v>17.112469135802467</c:v>
                </c:pt>
                <c:pt idx="119">
                  <c:v>17.10864197530864</c:v>
                </c:pt>
                <c:pt idx="120">
                  <c:v>17.101111111111113</c:v>
                </c:pt>
                <c:pt idx="121">
                  <c:v>17.112469135802467</c:v>
                </c:pt>
                <c:pt idx="122">
                  <c:v>17.11617283950617</c:v>
                </c:pt>
                <c:pt idx="123">
                  <c:v>17.11617283950617</c:v>
                </c:pt>
                <c:pt idx="124">
                  <c:v>17.123703703703701</c:v>
                </c:pt>
                <c:pt idx="125">
                  <c:v>17.123703703703701</c:v>
                </c:pt>
                <c:pt idx="126">
                  <c:v>17.138765432098765</c:v>
                </c:pt>
                <c:pt idx="127">
                  <c:v>17.142592592592592</c:v>
                </c:pt>
                <c:pt idx="128">
                  <c:v>17.153950617283947</c:v>
                </c:pt>
                <c:pt idx="129">
                  <c:v>17.146296296296295</c:v>
                </c:pt>
                <c:pt idx="130">
                  <c:v>17.138765432098765</c:v>
                </c:pt>
                <c:pt idx="131">
                  <c:v>17.142592592592592</c:v>
                </c:pt>
                <c:pt idx="132">
                  <c:v>17.127530864197528</c:v>
                </c:pt>
                <c:pt idx="133">
                  <c:v>17.101111111111113</c:v>
                </c:pt>
                <c:pt idx="134">
                  <c:v>17.09740740740741</c:v>
                </c:pt>
                <c:pt idx="135">
                  <c:v>17.101111111111113</c:v>
                </c:pt>
                <c:pt idx="136">
                  <c:v>17.093580246913579</c:v>
                </c:pt>
                <c:pt idx="137">
                  <c:v>17.082345679012345</c:v>
                </c:pt>
                <c:pt idx="138">
                  <c:v>17.05975308641975</c:v>
                </c:pt>
                <c:pt idx="139">
                  <c:v>17.052222222222223</c:v>
                </c:pt>
                <c:pt idx="140">
                  <c:v>17.048395061728392</c:v>
                </c:pt>
                <c:pt idx="141">
                  <c:v>17.05975308641975</c:v>
                </c:pt>
                <c:pt idx="142">
                  <c:v>17.067283950617281</c:v>
                </c:pt>
                <c:pt idx="143">
                  <c:v>17.074814814814815</c:v>
                </c:pt>
                <c:pt idx="144">
                  <c:v>17.086049382716048</c:v>
                </c:pt>
                <c:pt idx="145">
                  <c:v>17.078518518518518</c:v>
                </c:pt>
                <c:pt idx="146">
                  <c:v>17.070987654320987</c:v>
                </c:pt>
                <c:pt idx="147">
                  <c:v>17.055925925925926</c:v>
                </c:pt>
                <c:pt idx="148">
                  <c:v>17.037037037037035</c:v>
                </c:pt>
                <c:pt idx="149">
                  <c:v>17.021975308641974</c:v>
                </c:pt>
                <c:pt idx="150">
                  <c:v>17.01074074074074</c:v>
                </c:pt>
                <c:pt idx="151">
                  <c:v>17.025802469135801</c:v>
                </c:pt>
                <c:pt idx="152">
                  <c:v>17.018271604938271</c:v>
                </c:pt>
                <c:pt idx="153">
                  <c:v>17.025802469135801</c:v>
                </c:pt>
                <c:pt idx="154">
                  <c:v>17.037037037037035</c:v>
                </c:pt>
                <c:pt idx="155">
                  <c:v>17.033333333333331</c:v>
                </c:pt>
                <c:pt idx="156">
                  <c:v>17.037037037037035</c:v>
                </c:pt>
                <c:pt idx="157">
                  <c:v>17.044691358024689</c:v>
                </c:pt>
                <c:pt idx="158">
                  <c:v>17.052222222222223</c:v>
                </c:pt>
                <c:pt idx="159">
                  <c:v>17.067283950617281</c:v>
                </c:pt>
                <c:pt idx="160">
                  <c:v>17.063456790123453</c:v>
                </c:pt>
                <c:pt idx="161">
                  <c:v>17.055925925925926</c:v>
                </c:pt>
                <c:pt idx="162">
                  <c:v>17.040864197530862</c:v>
                </c:pt>
                <c:pt idx="163">
                  <c:v>17.040864197530862</c:v>
                </c:pt>
                <c:pt idx="164">
                  <c:v>17.044691358024689</c:v>
                </c:pt>
                <c:pt idx="165">
                  <c:v>17.037037037037035</c:v>
                </c:pt>
                <c:pt idx="166">
                  <c:v>17.018271604938271</c:v>
                </c:pt>
                <c:pt idx="167">
                  <c:v>17.006913580246916</c:v>
                </c:pt>
                <c:pt idx="168">
                  <c:v>16.988148148148149</c:v>
                </c:pt>
                <c:pt idx="169">
                  <c:v>16.969259259259257</c:v>
                </c:pt>
                <c:pt idx="170">
                  <c:v>16.954197530864196</c:v>
                </c:pt>
                <c:pt idx="171">
                  <c:v>16.946666666666665</c:v>
                </c:pt>
                <c:pt idx="172">
                  <c:v>16.939135802469135</c:v>
                </c:pt>
                <c:pt idx="173">
                  <c:v>16.942962962962962</c:v>
                </c:pt>
                <c:pt idx="174">
                  <c:v>16.961728395061726</c:v>
                </c:pt>
                <c:pt idx="175">
                  <c:v>16.969259259259257</c:v>
                </c:pt>
                <c:pt idx="176">
                  <c:v>16.969259259259257</c:v>
                </c:pt>
                <c:pt idx="177">
                  <c:v>16.958024691358023</c:v>
                </c:pt>
                <c:pt idx="178">
                  <c:v>16.961728395061726</c:v>
                </c:pt>
                <c:pt idx="179">
                  <c:v>16.969259259259257</c:v>
                </c:pt>
                <c:pt idx="180">
                  <c:v>16.976790123456787</c:v>
                </c:pt>
                <c:pt idx="181">
                  <c:v>16.984320987654321</c:v>
                </c:pt>
                <c:pt idx="182">
                  <c:v>16.984320987654321</c:v>
                </c:pt>
                <c:pt idx="183">
                  <c:v>16.969259259259257</c:v>
                </c:pt>
                <c:pt idx="184">
                  <c:v>16.961728395061726</c:v>
                </c:pt>
                <c:pt idx="185">
                  <c:v>16.950493827160493</c:v>
                </c:pt>
                <c:pt idx="186">
                  <c:v>16.939135802469135</c:v>
                </c:pt>
                <c:pt idx="187">
                  <c:v>16.927777777777777</c:v>
                </c:pt>
                <c:pt idx="188">
                  <c:v>16.912716049382716</c:v>
                </c:pt>
                <c:pt idx="189">
                  <c:v>16.893950617283949</c:v>
                </c:pt>
                <c:pt idx="190">
                  <c:v>16.856296296296296</c:v>
                </c:pt>
                <c:pt idx="191">
                  <c:v>16.822345679012344</c:v>
                </c:pt>
                <c:pt idx="192">
                  <c:v>16.799753086419752</c:v>
                </c:pt>
                <c:pt idx="193">
                  <c:v>16.803456790123455</c:v>
                </c:pt>
                <c:pt idx="194">
                  <c:v>16.807283950617283</c:v>
                </c:pt>
                <c:pt idx="195">
                  <c:v>16.814814814814813</c:v>
                </c:pt>
                <c:pt idx="196">
                  <c:v>16.818518518518516</c:v>
                </c:pt>
                <c:pt idx="197">
                  <c:v>16.826172839506171</c:v>
                </c:pt>
                <c:pt idx="198">
                  <c:v>16.829876543209878</c:v>
                </c:pt>
                <c:pt idx="199">
                  <c:v>16.814814814814813</c:v>
                </c:pt>
                <c:pt idx="200">
                  <c:v>16.799753086419752</c:v>
                </c:pt>
                <c:pt idx="201">
                  <c:v>16.784691358024691</c:v>
                </c:pt>
                <c:pt idx="202">
                  <c:v>16.784691358024691</c:v>
                </c:pt>
                <c:pt idx="203">
                  <c:v>16.788395061728394</c:v>
                </c:pt>
                <c:pt idx="204">
                  <c:v>16.792222222222222</c:v>
                </c:pt>
                <c:pt idx="205">
                  <c:v>16.76962962962963</c:v>
                </c:pt>
                <c:pt idx="206">
                  <c:v>16.7620987654321</c:v>
                </c:pt>
                <c:pt idx="207">
                  <c:v>16.747037037037035</c:v>
                </c:pt>
                <c:pt idx="208">
                  <c:v>16.72444444444444</c:v>
                </c:pt>
                <c:pt idx="209">
                  <c:v>16.716790123456789</c:v>
                </c:pt>
                <c:pt idx="210">
                  <c:v>16.709259259259255</c:v>
                </c:pt>
                <c:pt idx="211">
                  <c:v>16.709259259259255</c:v>
                </c:pt>
                <c:pt idx="212">
                  <c:v>16.698024691358025</c:v>
                </c:pt>
                <c:pt idx="213">
                  <c:v>16.679135802469133</c:v>
                </c:pt>
                <c:pt idx="214">
                  <c:v>16.660370370370369</c:v>
                </c:pt>
                <c:pt idx="215">
                  <c:v>16.660370370370369</c:v>
                </c:pt>
                <c:pt idx="216">
                  <c:v>16.656543209876542</c:v>
                </c:pt>
                <c:pt idx="217">
                  <c:v>16.637777777777774</c:v>
                </c:pt>
                <c:pt idx="218">
                  <c:v>16.626419753086417</c:v>
                </c:pt>
                <c:pt idx="219">
                  <c:v>16.615185185185183</c:v>
                </c:pt>
                <c:pt idx="220">
                  <c:v>16.615185185185183</c:v>
                </c:pt>
                <c:pt idx="221">
                  <c:v>16.599999999999998</c:v>
                </c:pt>
                <c:pt idx="222">
                  <c:v>16.592469135802467</c:v>
                </c:pt>
                <c:pt idx="223">
                  <c:v>16.5737037037037</c:v>
                </c:pt>
                <c:pt idx="224">
                  <c:v>16.558641975308642</c:v>
                </c:pt>
                <c:pt idx="225">
                  <c:v>16.554814814814815</c:v>
                </c:pt>
                <c:pt idx="226">
                  <c:v>16.551111111111108</c:v>
                </c:pt>
                <c:pt idx="227">
                  <c:v>16.536049382716048</c:v>
                </c:pt>
                <c:pt idx="228">
                  <c:v>16.517160493827159</c:v>
                </c:pt>
                <c:pt idx="229">
                  <c:v>16.494567901234568</c:v>
                </c:pt>
                <c:pt idx="230">
                  <c:v>16.475679012345676</c:v>
                </c:pt>
                <c:pt idx="231">
                  <c:v>16.456913580246912</c:v>
                </c:pt>
                <c:pt idx="232">
                  <c:v>16.456913580246912</c:v>
                </c:pt>
                <c:pt idx="233">
                  <c:v>16.453086419753085</c:v>
                </c:pt>
                <c:pt idx="234">
                  <c:v>16.460617283950615</c:v>
                </c:pt>
                <c:pt idx="235">
                  <c:v>16.453086419753085</c:v>
                </c:pt>
                <c:pt idx="236">
                  <c:v>16.430493827160493</c:v>
                </c:pt>
                <c:pt idx="237">
                  <c:v>16.41925925925926</c:v>
                </c:pt>
                <c:pt idx="238">
                  <c:v>16.396666666666665</c:v>
                </c:pt>
                <c:pt idx="239">
                  <c:v>16.358888888888888</c:v>
                </c:pt>
                <c:pt idx="240">
                  <c:v>16.328765432098766</c:v>
                </c:pt>
                <c:pt idx="241">
                  <c:v>16.313703703703702</c:v>
                </c:pt>
                <c:pt idx="242">
                  <c:v>16.294938271604938</c:v>
                </c:pt>
                <c:pt idx="243">
                  <c:v>16.272222222222219</c:v>
                </c:pt>
                <c:pt idx="244">
                  <c:v>16.264691358024692</c:v>
                </c:pt>
                <c:pt idx="245">
                  <c:v>16.257160493827158</c:v>
                </c:pt>
                <c:pt idx="246">
                  <c:v>16.249629629629627</c:v>
                </c:pt>
                <c:pt idx="247">
                  <c:v>16.227037037037036</c:v>
                </c:pt>
                <c:pt idx="248">
                  <c:v>16.204444444444441</c:v>
                </c:pt>
                <c:pt idx="249">
                  <c:v>16.18938271604938</c:v>
                </c:pt>
                <c:pt idx="250">
                  <c:v>16.170493827160495</c:v>
                </c:pt>
                <c:pt idx="251">
                  <c:v>16.155432098765431</c:v>
                </c:pt>
                <c:pt idx="252">
                  <c:v>16.151728395061728</c:v>
                </c:pt>
                <c:pt idx="253">
                  <c:v>16.159259259259258</c:v>
                </c:pt>
                <c:pt idx="254">
                  <c:v>16.151728395061728</c:v>
                </c:pt>
                <c:pt idx="255">
                  <c:v>16.136666666666663</c:v>
                </c:pt>
                <c:pt idx="256">
                  <c:v>16.117777777777775</c:v>
                </c:pt>
                <c:pt idx="257">
                  <c:v>16.110246913580244</c:v>
                </c:pt>
                <c:pt idx="258">
                  <c:v>16.095185185185183</c:v>
                </c:pt>
                <c:pt idx="259">
                  <c:v>16.065061728395062</c:v>
                </c:pt>
                <c:pt idx="260">
                  <c:v>16.049999999999997</c:v>
                </c:pt>
                <c:pt idx="261">
                  <c:v>16.027407407407406</c:v>
                </c:pt>
                <c:pt idx="262">
                  <c:v>16.004814814814814</c:v>
                </c:pt>
                <c:pt idx="263">
                  <c:v>15.978395061728392</c:v>
                </c:pt>
                <c:pt idx="264">
                  <c:v>15.955802469135801</c:v>
                </c:pt>
                <c:pt idx="265">
                  <c:v>15.92185185185185</c:v>
                </c:pt>
                <c:pt idx="266">
                  <c:v>15.906790123456791</c:v>
                </c:pt>
                <c:pt idx="267">
                  <c:v>15.891728395061728</c:v>
                </c:pt>
                <c:pt idx="268">
                  <c:v>15.857777777777777</c:v>
                </c:pt>
                <c:pt idx="269">
                  <c:v>15.82395061728395</c:v>
                </c:pt>
                <c:pt idx="270">
                  <c:v>15.79753086419753</c:v>
                </c:pt>
                <c:pt idx="271">
                  <c:v>15.767407407407408</c:v>
                </c:pt>
                <c:pt idx="272">
                  <c:v>15.737283950617284</c:v>
                </c:pt>
                <c:pt idx="273">
                  <c:v>15.703333333333333</c:v>
                </c:pt>
                <c:pt idx="274">
                  <c:v>15.669506172839506</c:v>
                </c:pt>
                <c:pt idx="275">
                  <c:v>15.650617283950618</c:v>
                </c:pt>
                <c:pt idx="276">
                  <c:v>15.639259259259259</c:v>
                </c:pt>
                <c:pt idx="277">
                  <c:v>15.616666666666664</c:v>
                </c:pt>
                <c:pt idx="278">
                  <c:v>15.594074074074072</c:v>
                </c:pt>
                <c:pt idx="279">
                  <c:v>15.567777777777778</c:v>
                </c:pt>
                <c:pt idx="280">
                  <c:v>15.545185185185185</c:v>
                </c:pt>
                <c:pt idx="281">
                  <c:v>15.526296296296294</c:v>
                </c:pt>
                <c:pt idx="282">
                  <c:v>15.492345679012345</c:v>
                </c:pt>
                <c:pt idx="283">
                  <c:v>15.466049382716049</c:v>
                </c:pt>
                <c:pt idx="284">
                  <c:v>15.447160493827159</c:v>
                </c:pt>
                <c:pt idx="285">
                  <c:v>15.42074074074074</c:v>
                </c:pt>
                <c:pt idx="286">
                  <c:v>15.375555555555556</c:v>
                </c:pt>
                <c:pt idx="287">
                  <c:v>15.341728395061727</c:v>
                </c:pt>
                <c:pt idx="288">
                  <c:v>15.311481481481479</c:v>
                </c:pt>
                <c:pt idx="289">
                  <c:v>15.281358024691359</c:v>
                </c:pt>
                <c:pt idx="290">
                  <c:v>15.255061728395061</c:v>
                </c:pt>
                <c:pt idx="291">
                  <c:v>15.213580246913581</c:v>
                </c:pt>
                <c:pt idx="292">
                  <c:v>15.168395061728393</c:v>
                </c:pt>
                <c:pt idx="293">
                  <c:v>15.130740740740739</c:v>
                </c:pt>
                <c:pt idx="294">
                  <c:v>15.092962962962961</c:v>
                </c:pt>
                <c:pt idx="295">
                  <c:v>15.044074074074075</c:v>
                </c:pt>
                <c:pt idx="296">
                  <c:v>14.998765432098764</c:v>
                </c:pt>
                <c:pt idx="297">
                  <c:v>14.95358024691358</c:v>
                </c:pt>
                <c:pt idx="298">
                  <c:v>14.919753086419753</c:v>
                </c:pt>
                <c:pt idx="299">
                  <c:v>14.878271604938272</c:v>
                </c:pt>
                <c:pt idx="300">
                  <c:v>14.825555555555555</c:v>
                </c:pt>
                <c:pt idx="301">
                  <c:v>14.784074074074075</c:v>
                </c:pt>
                <c:pt idx="302">
                  <c:v>14.746419753086418</c:v>
                </c:pt>
                <c:pt idx="303">
                  <c:v>14.693703703703703</c:v>
                </c:pt>
                <c:pt idx="304">
                  <c:v>14.63716049382716</c:v>
                </c:pt>
                <c:pt idx="305">
                  <c:v>14.591975308641976</c:v>
                </c:pt>
                <c:pt idx="306">
                  <c:v>14.546666666666665</c:v>
                </c:pt>
                <c:pt idx="307">
                  <c:v>14.497777777777777</c:v>
                </c:pt>
                <c:pt idx="308">
                  <c:v>14.444938271604938</c:v>
                </c:pt>
                <c:pt idx="309">
                  <c:v>14.392222222222221</c:v>
                </c:pt>
                <c:pt idx="310">
                  <c:v>14.339506172839505</c:v>
                </c:pt>
                <c:pt idx="311">
                  <c:v>14.275432098765432</c:v>
                </c:pt>
                <c:pt idx="312">
                  <c:v>14.200123456790122</c:v>
                </c:pt>
                <c:pt idx="313">
                  <c:v>14.128518518518518</c:v>
                </c:pt>
                <c:pt idx="314">
                  <c:v>14.060740740740741</c:v>
                </c:pt>
                <c:pt idx="315">
                  <c:v>13.992839506172839</c:v>
                </c:pt>
                <c:pt idx="316">
                  <c:v>13.917530864197531</c:v>
                </c:pt>
                <c:pt idx="317">
                  <c:v>13.838395061728393</c:v>
                </c:pt>
                <c:pt idx="318">
                  <c:v>13.77432098765432</c:v>
                </c:pt>
                <c:pt idx="319">
                  <c:v>13.706543209876543</c:v>
                </c:pt>
                <c:pt idx="320">
                  <c:v>13.634938271604938</c:v>
                </c:pt>
                <c:pt idx="321">
                  <c:v>13.559629629629628</c:v>
                </c:pt>
                <c:pt idx="322">
                  <c:v>13.480493827160494</c:v>
                </c:pt>
                <c:pt idx="323">
                  <c:v>13.401358024691357</c:v>
                </c:pt>
                <c:pt idx="324">
                  <c:v>13.329753086419753</c:v>
                </c:pt>
                <c:pt idx="325">
                  <c:v>13.258148148148148</c:v>
                </c:pt>
                <c:pt idx="326">
                  <c:v>13.179012345679013</c:v>
                </c:pt>
                <c:pt idx="327">
                  <c:v>13.096172839506172</c:v>
                </c:pt>
                <c:pt idx="328">
                  <c:v>12.998271604938271</c:v>
                </c:pt>
                <c:pt idx="329">
                  <c:v>12.907777777777778</c:v>
                </c:pt>
                <c:pt idx="330">
                  <c:v>12.802345679012344</c:v>
                </c:pt>
                <c:pt idx="331">
                  <c:v>12.708148148148148</c:v>
                </c:pt>
                <c:pt idx="332">
                  <c:v>12.591358024691356</c:v>
                </c:pt>
                <c:pt idx="333">
                  <c:v>12.474567901234566</c:v>
                </c:pt>
                <c:pt idx="334">
                  <c:v>12.350246913580246</c:v>
                </c:pt>
                <c:pt idx="335">
                  <c:v>12.218333333333332</c:v>
                </c:pt>
                <c:pt idx="336">
                  <c:v>12.093999999999999</c:v>
                </c:pt>
                <c:pt idx="337">
                  <c:v>11.958370370370369</c:v>
                </c:pt>
                <c:pt idx="338">
                  <c:v>11.815197530864198</c:v>
                </c:pt>
                <c:pt idx="339">
                  <c:v>11.660728395061726</c:v>
                </c:pt>
                <c:pt idx="340">
                  <c:v>11.498716049382715</c:v>
                </c:pt>
                <c:pt idx="341">
                  <c:v>11.336716049382716</c:v>
                </c:pt>
                <c:pt idx="342">
                  <c:v>11.155864197530862</c:v>
                </c:pt>
                <c:pt idx="343">
                  <c:v>10.971259259259259</c:v>
                </c:pt>
                <c:pt idx="344">
                  <c:v>10.764037037037037</c:v>
                </c:pt>
                <c:pt idx="345">
                  <c:v>10.549283950617282</c:v>
                </c:pt>
                <c:pt idx="346">
                  <c:v>10.323234567901235</c:v>
                </c:pt>
                <c:pt idx="347">
                  <c:v>10.078333333333331</c:v>
                </c:pt>
                <c:pt idx="348">
                  <c:v>9.8221358024691359</c:v>
                </c:pt>
                <c:pt idx="349">
                  <c:v>9.5659382716049386</c:v>
                </c:pt>
                <c:pt idx="350">
                  <c:v>9.2871358024691339</c:v>
                </c:pt>
                <c:pt idx="351">
                  <c:v>9.0008024691358024</c:v>
                </c:pt>
                <c:pt idx="352">
                  <c:v>8.7031604938271592</c:v>
                </c:pt>
                <c:pt idx="353">
                  <c:v>8.3829135802469139</c:v>
                </c:pt>
                <c:pt idx="354">
                  <c:v>8.0475925925925917</c:v>
                </c:pt>
                <c:pt idx="355">
                  <c:v>7.6783703703703701</c:v>
                </c:pt>
                <c:pt idx="356">
                  <c:v>7.290308641975308</c:v>
                </c:pt>
                <c:pt idx="357">
                  <c:v>6.8796419753086413</c:v>
                </c:pt>
                <c:pt idx="358">
                  <c:v>6.4463703703703699</c:v>
                </c:pt>
                <c:pt idx="359">
                  <c:v>5.996888888888888</c:v>
                </c:pt>
                <c:pt idx="360">
                  <c:v>5.5146419753086411</c:v>
                </c:pt>
                <c:pt idx="361">
                  <c:v>4.9977283950617277</c:v>
                </c:pt>
                <c:pt idx="362">
                  <c:v>4.4551851851851847</c:v>
                </c:pt>
                <c:pt idx="363">
                  <c:v>3.876481481481481</c:v>
                </c:pt>
                <c:pt idx="364">
                  <c:v>3.2774320987654324</c:v>
                </c:pt>
                <c:pt idx="365">
                  <c:v>2.6282839506172837</c:v>
                </c:pt>
                <c:pt idx="366">
                  <c:v>1.9497283950617283</c:v>
                </c:pt>
                <c:pt idx="367">
                  <c:v>1.2237172839506174</c:v>
                </c:pt>
                <c:pt idx="368">
                  <c:v>0.46405555555555555</c:v>
                </c:pt>
                <c:pt idx="369">
                  <c:v>-0.31877654320987653</c:v>
                </c:pt>
                <c:pt idx="370">
                  <c:v>-1.1487419753086421</c:v>
                </c:pt>
                <c:pt idx="371">
                  <c:v>-2.0198148148148145</c:v>
                </c:pt>
                <c:pt idx="372">
                  <c:v>-2.9409876543209874</c:v>
                </c:pt>
                <c:pt idx="373">
                  <c:v>-3.8810123456790122</c:v>
                </c:pt>
                <c:pt idx="374">
                  <c:v>-4.8771604938271595</c:v>
                </c:pt>
                <c:pt idx="375">
                  <c:v>-5.9042098765432094</c:v>
                </c:pt>
                <c:pt idx="376">
                  <c:v>-6.9738271604938271</c:v>
                </c:pt>
                <c:pt idx="377">
                  <c:v>-8.0589012345678999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58016"/>
        <c:axId val="102363904"/>
      </c:scatterChart>
      <c:valAx>
        <c:axId val="10235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363904"/>
        <c:crosses val="autoZero"/>
        <c:crossBetween val="midCat"/>
      </c:valAx>
      <c:valAx>
        <c:axId val="1023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35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'20221227T210000'!$AV$11:$AV$398</c:f>
              <c:numCache>
                <c:formatCode>General</c:formatCode>
                <c:ptCount val="388"/>
                <c:pt idx="0">
                  <c:v>-5.4370246913580242</c:v>
                </c:pt>
                <c:pt idx="1">
                  <c:v>-4.3041111111111112</c:v>
                </c:pt>
                <c:pt idx="2">
                  <c:v>-3.2559629629629625</c:v>
                </c:pt>
                <c:pt idx="3">
                  <c:v>-2.2582962962962965</c:v>
                </c:pt>
                <c:pt idx="4">
                  <c:v>-1.3126296296296298</c:v>
                </c:pt>
                <c:pt idx="5">
                  <c:v>-0.40942592592592586</c:v>
                </c:pt>
                <c:pt idx="6">
                  <c:v>0.44653580246913582</c:v>
                </c:pt>
                <c:pt idx="7">
                  <c:v>1.2629012345679009</c:v>
                </c:pt>
                <c:pt idx="8">
                  <c:v>2.0352592592592593</c:v>
                </c:pt>
                <c:pt idx="9">
                  <c:v>2.7872716049382715</c:v>
                </c:pt>
                <c:pt idx="10">
                  <c:v>3.4895555555555555</c:v>
                </c:pt>
                <c:pt idx="11">
                  <c:v>4.1631975308641973</c:v>
                </c:pt>
                <c:pt idx="12">
                  <c:v>4.7984197530864199</c:v>
                </c:pt>
                <c:pt idx="13">
                  <c:v>5.3982222222222216</c:v>
                </c:pt>
                <c:pt idx="14">
                  <c:v>5.9629876543209877</c:v>
                </c:pt>
                <c:pt idx="15">
                  <c:v>6.4953456790123463</c:v>
                </c:pt>
                <c:pt idx="16">
                  <c:v>7.0002098765432095</c:v>
                </c:pt>
                <c:pt idx="17">
                  <c:v>7.4786913580246903</c:v>
                </c:pt>
                <c:pt idx="18">
                  <c:v>7.927037037037036</c:v>
                </c:pt>
                <c:pt idx="19">
                  <c:v>8.3414691358024697</c:v>
                </c:pt>
                <c:pt idx="20">
                  <c:v>8.7257654320987648</c:v>
                </c:pt>
                <c:pt idx="21">
                  <c:v>9.0912222222222212</c:v>
                </c:pt>
                <c:pt idx="22">
                  <c:v>9.4303086419753086</c:v>
                </c:pt>
                <c:pt idx="23">
                  <c:v>9.7618518518518513</c:v>
                </c:pt>
                <c:pt idx="24">
                  <c:v>10.059493827160493</c:v>
                </c:pt>
                <c:pt idx="25">
                  <c:v>10.345839506172839</c:v>
                </c:pt>
                <c:pt idx="26">
                  <c:v>10.613333333333332</c:v>
                </c:pt>
                <c:pt idx="27">
                  <c:v>10.873296296296296</c:v>
                </c:pt>
                <c:pt idx="28">
                  <c:v>11.114432098765432</c:v>
                </c:pt>
                <c:pt idx="29">
                  <c:v>11.340481481481479</c:v>
                </c:pt>
                <c:pt idx="30">
                  <c:v>11.551469135802471</c:v>
                </c:pt>
                <c:pt idx="31">
                  <c:v>11.754913580246914</c:v>
                </c:pt>
                <c:pt idx="32">
                  <c:v>11.950839506172839</c:v>
                </c:pt>
                <c:pt idx="33">
                  <c:v>12.127913580246913</c:v>
                </c:pt>
                <c:pt idx="34">
                  <c:v>12.301222222222222</c:v>
                </c:pt>
                <c:pt idx="35">
                  <c:v>12.470740740740741</c:v>
                </c:pt>
                <c:pt idx="36">
                  <c:v>12.636543209876542</c:v>
                </c:pt>
                <c:pt idx="37">
                  <c:v>12.783456790123456</c:v>
                </c:pt>
                <c:pt idx="38">
                  <c:v>12.919135802469135</c:v>
                </c:pt>
                <c:pt idx="39">
                  <c:v>13.062222222222221</c:v>
                </c:pt>
                <c:pt idx="40">
                  <c:v>13.201728395061728</c:v>
                </c:pt>
                <c:pt idx="41">
                  <c:v>13.322222222222221</c:v>
                </c:pt>
                <c:pt idx="42">
                  <c:v>13.439012345679012</c:v>
                </c:pt>
                <c:pt idx="43">
                  <c:v>13.540740740740741</c:v>
                </c:pt>
                <c:pt idx="44">
                  <c:v>13.646296296296297</c:v>
                </c:pt>
                <c:pt idx="45">
                  <c:v>13.748024691358024</c:v>
                </c:pt>
                <c:pt idx="46">
                  <c:v>13.853456790123456</c:v>
                </c:pt>
                <c:pt idx="47">
                  <c:v>13.943950617283949</c:v>
                </c:pt>
                <c:pt idx="48">
                  <c:v>14.03432098765432</c:v>
                </c:pt>
                <c:pt idx="49">
                  <c:v>14.113456790123456</c:v>
                </c:pt>
                <c:pt idx="50">
                  <c:v>14.19259259259259</c:v>
                </c:pt>
                <c:pt idx="51">
                  <c:v>14.264197530864198</c:v>
                </c:pt>
                <c:pt idx="52">
                  <c:v>14.339506172839505</c:v>
                </c:pt>
                <c:pt idx="53">
                  <c:v>14.41111111111111</c:v>
                </c:pt>
                <c:pt idx="54">
                  <c:v>14.486419753086418</c:v>
                </c:pt>
                <c:pt idx="55">
                  <c:v>14.558024691358025</c:v>
                </c:pt>
                <c:pt idx="56">
                  <c:v>14.622098765432096</c:v>
                </c:pt>
                <c:pt idx="57">
                  <c:v>14.674814814814814</c:v>
                </c:pt>
                <c:pt idx="58">
                  <c:v>14.723827160493826</c:v>
                </c:pt>
                <c:pt idx="59">
                  <c:v>14.772716049382716</c:v>
                </c:pt>
                <c:pt idx="60">
                  <c:v>14.825555555555555</c:v>
                </c:pt>
                <c:pt idx="61">
                  <c:v>14.863209876543209</c:v>
                </c:pt>
                <c:pt idx="62">
                  <c:v>14.908395061728394</c:v>
                </c:pt>
                <c:pt idx="63">
                  <c:v>14.942345679012346</c:v>
                </c:pt>
                <c:pt idx="64">
                  <c:v>14.972469135802468</c:v>
                </c:pt>
                <c:pt idx="65">
                  <c:v>15.002592592592592</c:v>
                </c:pt>
                <c:pt idx="66">
                  <c:v>15.044074074074075</c:v>
                </c:pt>
                <c:pt idx="67">
                  <c:v>15.081728395061727</c:v>
                </c:pt>
                <c:pt idx="68">
                  <c:v>15.123209876543209</c:v>
                </c:pt>
                <c:pt idx="69">
                  <c:v>15.168395061728393</c:v>
                </c:pt>
                <c:pt idx="70">
                  <c:v>15.209753086419752</c:v>
                </c:pt>
                <c:pt idx="71">
                  <c:v>15.258765432098766</c:v>
                </c:pt>
                <c:pt idx="72">
                  <c:v>15.296419753086418</c:v>
                </c:pt>
                <c:pt idx="73">
                  <c:v>15.319012345679011</c:v>
                </c:pt>
                <c:pt idx="74">
                  <c:v>15.341728395061727</c:v>
                </c:pt>
                <c:pt idx="75">
                  <c:v>15.379382716049379</c:v>
                </c:pt>
                <c:pt idx="76">
                  <c:v>15.398148148148147</c:v>
                </c:pt>
                <c:pt idx="77">
                  <c:v>15.435925925925924</c:v>
                </c:pt>
                <c:pt idx="78">
                  <c:v>15.466049382716049</c:v>
                </c:pt>
                <c:pt idx="79">
                  <c:v>15.499876543209876</c:v>
                </c:pt>
                <c:pt idx="80">
                  <c:v>15.518765432098766</c:v>
                </c:pt>
                <c:pt idx="81">
                  <c:v>15.548888888888886</c:v>
                </c:pt>
                <c:pt idx="82">
                  <c:v>15.590370370370369</c:v>
                </c:pt>
                <c:pt idx="83">
                  <c:v>15.620493827160493</c:v>
                </c:pt>
                <c:pt idx="84">
                  <c:v>15.643086419753088</c:v>
                </c:pt>
                <c:pt idx="85">
                  <c:v>15.661975308641974</c:v>
                </c:pt>
                <c:pt idx="86">
                  <c:v>15.692098765432098</c:v>
                </c:pt>
                <c:pt idx="87">
                  <c:v>15.710864197530865</c:v>
                </c:pt>
                <c:pt idx="88">
                  <c:v>15.729753086419752</c:v>
                </c:pt>
                <c:pt idx="89">
                  <c:v>15.752345679012343</c:v>
                </c:pt>
                <c:pt idx="90">
                  <c:v>15.771234567901235</c:v>
                </c:pt>
                <c:pt idx="91">
                  <c:v>15.786296296296294</c:v>
                </c:pt>
                <c:pt idx="92">
                  <c:v>15.808888888888886</c:v>
                </c:pt>
                <c:pt idx="93">
                  <c:v>15.82395061728395</c:v>
                </c:pt>
                <c:pt idx="94">
                  <c:v>15.854074074074072</c:v>
                </c:pt>
                <c:pt idx="95">
                  <c:v>15.87296296296296</c:v>
                </c:pt>
                <c:pt idx="96">
                  <c:v>15.903086419753087</c:v>
                </c:pt>
                <c:pt idx="97">
                  <c:v>15.914320987654323</c:v>
                </c:pt>
                <c:pt idx="98">
                  <c:v>15.936913580246911</c:v>
                </c:pt>
                <c:pt idx="99">
                  <c:v>15.951975308641973</c:v>
                </c:pt>
                <c:pt idx="100">
                  <c:v>15.959506172839506</c:v>
                </c:pt>
                <c:pt idx="101">
                  <c:v>15.993456790123457</c:v>
                </c:pt>
                <c:pt idx="102">
                  <c:v>16.019876543209875</c:v>
                </c:pt>
                <c:pt idx="103">
                  <c:v>16.04617283950617</c:v>
                </c:pt>
                <c:pt idx="104">
                  <c:v>16.0537037037037</c:v>
                </c:pt>
                <c:pt idx="105">
                  <c:v>16.0537037037037</c:v>
                </c:pt>
                <c:pt idx="106">
                  <c:v>16.076419753086416</c:v>
                </c:pt>
                <c:pt idx="107">
                  <c:v>16.087654320987653</c:v>
                </c:pt>
                <c:pt idx="108">
                  <c:v>16.102716049382714</c:v>
                </c:pt>
                <c:pt idx="109">
                  <c:v>16.110246913580244</c:v>
                </c:pt>
                <c:pt idx="110">
                  <c:v>16.114074074074072</c:v>
                </c:pt>
                <c:pt idx="111">
                  <c:v>16.117777777777775</c:v>
                </c:pt>
                <c:pt idx="112">
                  <c:v>16.136666666666663</c:v>
                </c:pt>
                <c:pt idx="113">
                  <c:v>16.159259259259258</c:v>
                </c:pt>
                <c:pt idx="114">
                  <c:v>16.185679012345677</c:v>
                </c:pt>
                <c:pt idx="115">
                  <c:v>16.19691358024691</c:v>
                </c:pt>
                <c:pt idx="116">
                  <c:v>16.208271604938268</c:v>
                </c:pt>
                <c:pt idx="117">
                  <c:v>16.223333333333333</c:v>
                </c:pt>
                <c:pt idx="118">
                  <c:v>16.2420987654321</c:v>
                </c:pt>
                <c:pt idx="119">
                  <c:v>16.264691358024692</c:v>
                </c:pt>
                <c:pt idx="120">
                  <c:v>16.29111111111111</c:v>
                </c:pt>
                <c:pt idx="121">
                  <c:v>16.302469135802468</c:v>
                </c:pt>
                <c:pt idx="122">
                  <c:v>16.313703703703702</c:v>
                </c:pt>
                <c:pt idx="123">
                  <c:v>16.328765432098766</c:v>
                </c:pt>
                <c:pt idx="124">
                  <c:v>16.340123456790124</c:v>
                </c:pt>
                <c:pt idx="125">
                  <c:v>16.347654320987651</c:v>
                </c:pt>
                <c:pt idx="126">
                  <c:v>16.362716049382716</c:v>
                </c:pt>
                <c:pt idx="127">
                  <c:v>16.377777777777776</c:v>
                </c:pt>
                <c:pt idx="128">
                  <c:v>16.38901234567901</c:v>
                </c:pt>
                <c:pt idx="129">
                  <c:v>16.415432098765429</c:v>
                </c:pt>
                <c:pt idx="130">
                  <c:v>16.434320987654321</c:v>
                </c:pt>
                <c:pt idx="131">
                  <c:v>16.445555555555554</c:v>
                </c:pt>
                <c:pt idx="132">
                  <c:v>16.438024691358024</c:v>
                </c:pt>
                <c:pt idx="133">
                  <c:v>16.445555555555554</c:v>
                </c:pt>
                <c:pt idx="134">
                  <c:v>16.460617283950615</c:v>
                </c:pt>
                <c:pt idx="135">
                  <c:v>16.471975308641973</c:v>
                </c:pt>
                <c:pt idx="136">
                  <c:v>16.49074074074074</c:v>
                </c:pt>
                <c:pt idx="137">
                  <c:v>16.509629629629632</c:v>
                </c:pt>
                <c:pt idx="138">
                  <c:v>16.52469135802469</c:v>
                </c:pt>
                <c:pt idx="139">
                  <c:v>16.539753086419751</c:v>
                </c:pt>
                <c:pt idx="140">
                  <c:v>16.53222222222222</c:v>
                </c:pt>
                <c:pt idx="141">
                  <c:v>16.52469135802469</c:v>
                </c:pt>
                <c:pt idx="142">
                  <c:v>16.53222222222222</c:v>
                </c:pt>
                <c:pt idx="143">
                  <c:v>16.543580246913578</c:v>
                </c:pt>
                <c:pt idx="144">
                  <c:v>16.566172839506169</c:v>
                </c:pt>
                <c:pt idx="145">
                  <c:v>16.581234567901234</c:v>
                </c:pt>
                <c:pt idx="146">
                  <c:v>16.592469135802467</c:v>
                </c:pt>
                <c:pt idx="147">
                  <c:v>16.607530864197528</c:v>
                </c:pt>
                <c:pt idx="148">
                  <c:v>16.615185185185183</c:v>
                </c:pt>
                <c:pt idx="149">
                  <c:v>16.626419753086417</c:v>
                </c:pt>
                <c:pt idx="150">
                  <c:v>16.630246913580244</c:v>
                </c:pt>
                <c:pt idx="151">
                  <c:v>16.630246913580244</c:v>
                </c:pt>
                <c:pt idx="152">
                  <c:v>16.622716049382717</c:v>
                </c:pt>
                <c:pt idx="153">
                  <c:v>16.633950617283947</c:v>
                </c:pt>
                <c:pt idx="154">
                  <c:v>16.649012345679012</c:v>
                </c:pt>
                <c:pt idx="155">
                  <c:v>16.667901234567903</c:v>
                </c:pt>
                <c:pt idx="156">
                  <c:v>16.686666666666664</c:v>
                </c:pt>
                <c:pt idx="157">
                  <c:v>16.694197530864194</c:v>
                </c:pt>
                <c:pt idx="158">
                  <c:v>16.705555555555552</c:v>
                </c:pt>
                <c:pt idx="159">
                  <c:v>16.713086419753086</c:v>
                </c:pt>
                <c:pt idx="160">
                  <c:v>16.716790123456789</c:v>
                </c:pt>
                <c:pt idx="161">
                  <c:v>16.731975308641974</c:v>
                </c:pt>
                <c:pt idx="162">
                  <c:v>16.750740740740738</c:v>
                </c:pt>
                <c:pt idx="163">
                  <c:v>16.76962962962963</c:v>
                </c:pt>
                <c:pt idx="164">
                  <c:v>16.777160493827161</c:v>
                </c:pt>
                <c:pt idx="165">
                  <c:v>16.792222222222222</c:v>
                </c:pt>
                <c:pt idx="166">
                  <c:v>16.814814814814813</c:v>
                </c:pt>
                <c:pt idx="167">
                  <c:v>16.814814814814813</c:v>
                </c:pt>
                <c:pt idx="168">
                  <c:v>16.807283950617283</c:v>
                </c:pt>
                <c:pt idx="169">
                  <c:v>16.799753086419752</c:v>
                </c:pt>
                <c:pt idx="170">
                  <c:v>16.818518518518516</c:v>
                </c:pt>
                <c:pt idx="171">
                  <c:v>16.826172839506171</c:v>
                </c:pt>
                <c:pt idx="172">
                  <c:v>16.826172839506171</c:v>
                </c:pt>
                <c:pt idx="173">
                  <c:v>16.826172839506171</c:v>
                </c:pt>
                <c:pt idx="174">
                  <c:v>16.818518518518516</c:v>
                </c:pt>
                <c:pt idx="175">
                  <c:v>16.810987654320986</c:v>
                </c:pt>
                <c:pt idx="176">
                  <c:v>16.818518518518516</c:v>
                </c:pt>
                <c:pt idx="177">
                  <c:v>16.818518518518516</c:v>
                </c:pt>
                <c:pt idx="178">
                  <c:v>16.822345679012344</c:v>
                </c:pt>
                <c:pt idx="179">
                  <c:v>16.818518518518516</c:v>
                </c:pt>
                <c:pt idx="180">
                  <c:v>16.829876543209878</c:v>
                </c:pt>
                <c:pt idx="181">
                  <c:v>16.833703703703701</c:v>
                </c:pt>
                <c:pt idx="182">
                  <c:v>16.844938271604939</c:v>
                </c:pt>
                <c:pt idx="183">
                  <c:v>16.852469135802469</c:v>
                </c:pt>
                <c:pt idx="184">
                  <c:v>16.86</c:v>
                </c:pt>
                <c:pt idx="185">
                  <c:v>16.86753086419753</c:v>
                </c:pt>
                <c:pt idx="186">
                  <c:v>16.882592592592591</c:v>
                </c:pt>
                <c:pt idx="187">
                  <c:v>16.886419753086418</c:v>
                </c:pt>
                <c:pt idx="188">
                  <c:v>16.882592592592591</c:v>
                </c:pt>
                <c:pt idx="189">
                  <c:v>16.893950617283949</c:v>
                </c:pt>
                <c:pt idx="190">
                  <c:v>16.905185185185186</c:v>
                </c:pt>
                <c:pt idx="191">
                  <c:v>16.920246913580247</c:v>
                </c:pt>
                <c:pt idx="192">
                  <c:v>16.924074074074074</c:v>
                </c:pt>
                <c:pt idx="193">
                  <c:v>16.927777777777777</c:v>
                </c:pt>
                <c:pt idx="194">
                  <c:v>16.939135802469135</c:v>
                </c:pt>
                <c:pt idx="195">
                  <c:v>16.939135802469135</c:v>
                </c:pt>
                <c:pt idx="196">
                  <c:v>16.935432098765432</c:v>
                </c:pt>
                <c:pt idx="197">
                  <c:v>16.942962962962962</c:v>
                </c:pt>
                <c:pt idx="198">
                  <c:v>16.939135802469135</c:v>
                </c:pt>
                <c:pt idx="199">
                  <c:v>16.939135802469135</c:v>
                </c:pt>
                <c:pt idx="200">
                  <c:v>16.946666666666665</c:v>
                </c:pt>
                <c:pt idx="201">
                  <c:v>16.958024691358023</c:v>
                </c:pt>
                <c:pt idx="202">
                  <c:v>16.961728395061726</c:v>
                </c:pt>
                <c:pt idx="203">
                  <c:v>16.954197530864196</c:v>
                </c:pt>
                <c:pt idx="204">
                  <c:v>16.954197530864196</c:v>
                </c:pt>
                <c:pt idx="205">
                  <c:v>16.954197530864196</c:v>
                </c:pt>
                <c:pt idx="206">
                  <c:v>16.958024691358023</c:v>
                </c:pt>
                <c:pt idx="207">
                  <c:v>16.958024691358023</c:v>
                </c:pt>
                <c:pt idx="208">
                  <c:v>16.965555555555554</c:v>
                </c:pt>
                <c:pt idx="209">
                  <c:v>16.969259259259257</c:v>
                </c:pt>
                <c:pt idx="210">
                  <c:v>16.984320987654321</c:v>
                </c:pt>
                <c:pt idx="211">
                  <c:v>16.995679012345676</c:v>
                </c:pt>
                <c:pt idx="212">
                  <c:v>16.991851851851852</c:v>
                </c:pt>
                <c:pt idx="213">
                  <c:v>16.999382716049382</c:v>
                </c:pt>
                <c:pt idx="214">
                  <c:v>17.006913580246916</c:v>
                </c:pt>
                <c:pt idx="215">
                  <c:v>17.014444444444443</c:v>
                </c:pt>
                <c:pt idx="216">
                  <c:v>17.021975308641974</c:v>
                </c:pt>
                <c:pt idx="217">
                  <c:v>17.037037037037035</c:v>
                </c:pt>
                <c:pt idx="218">
                  <c:v>17.037037037037035</c:v>
                </c:pt>
                <c:pt idx="219">
                  <c:v>17.040864197530862</c:v>
                </c:pt>
                <c:pt idx="220">
                  <c:v>17.040864197530862</c:v>
                </c:pt>
                <c:pt idx="221">
                  <c:v>17.055925925925926</c:v>
                </c:pt>
                <c:pt idx="222">
                  <c:v>17.063456790123453</c:v>
                </c:pt>
                <c:pt idx="223">
                  <c:v>17.063456790123453</c:v>
                </c:pt>
                <c:pt idx="224">
                  <c:v>17.05975308641975</c:v>
                </c:pt>
                <c:pt idx="225">
                  <c:v>17.067283950617281</c:v>
                </c:pt>
                <c:pt idx="226">
                  <c:v>17.070987654320987</c:v>
                </c:pt>
                <c:pt idx="227">
                  <c:v>17.074814814814815</c:v>
                </c:pt>
                <c:pt idx="228">
                  <c:v>17.101111111111113</c:v>
                </c:pt>
                <c:pt idx="229">
                  <c:v>17.11617283950617</c:v>
                </c:pt>
                <c:pt idx="230">
                  <c:v>17.12</c:v>
                </c:pt>
                <c:pt idx="231">
                  <c:v>17.135061728395058</c:v>
                </c:pt>
                <c:pt idx="232">
                  <c:v>17.153950617283947</c:v>
                </c:pt>
                <c:pt idx="233">
                  <c:v>17.157654320987653</c:v>
                </c:pt>
                <c:pt idx="234">
                  <c:v>17.153950617283947</c:v>
                </c:pt>
                <c:pt idx="235">
                  <c:v>17.161481481481481</c:v>
                </c:pt>
                <c:pt idx="236">
                  <c:v>17.161481481481481</c:v>
                </c:pt>
                <c:pt idx="237">
                  <c:v>17.165185185185184</c:v>
                </c:pt>
                <c:pt idx="238">
                  <c:v>17.180246913580245</c:v>
                </c:pt>
                <c:pt idx="239">
                  <c:v>17.169012345679011</c:v>
                </c:pt>
                <c:pt idx="240">
                  <c:v>17.169012345679011</c:v>
                </c:pt>
                <c:pt idx="241">
                  <c:v>17.165185185185184</c:v>
                </c:pt>
                <c:pt idx="242">
                  <c:v>17.161481481481481</c:v>
                </c:pt>
                <c:pt idx="243">
                  <c:v>17.150123456790123</c:v>
                </c:pt>
                <c:pt idx="244">
                  <c:v>17.131234567901231</c:v>
                </c:pt>
                <c:pt idx="245">
                  <c:v>17.12</c:v>
                </c:pt>
                <c:pt idx="246">
                  <c:v>17.11617283950617</c:v>
                </c:pt>
                <c:pt idx="247">
                  <c:v>17.135061728395058</c:v>
                </c:pt>
                <c:pt idx="248">
                  <c:v>17.146296296296295</c:v>
                </c:pt>
                <c:pt idx="249">
                  <c:v>17.142592592592592</c:v>
                </c:pt>
                <c:pt idx="250">
                  <c:v>17.150123456790123</c:v>
                </c:pt>
                <c:pt idx="251">
                  <c:v>17.165185185185184</c:v>
                </c:pt>
                <c:pt idx="252">
                  <c:v>17.169012345679011</c:v>
                </c:pt>
                <c:pt idx="253">
                  <c:v>17.161481481481481</c:v>
                </c:pt>
                <c:pt idx="254">
                  <c:v>17.165185185185184</c:v>
                </c:pt>
                <c:pt idx="255">
                  <c:v>17.184074074074076</c:v>
                </c:pt>
                <c:pt idx="256">
                  <c:v>17.187777777777779</c:v>
                </c:pt>
                <c:pt idx="257">
                  <c:v>17.187777777777779</c:v>
                </c:pt>
                <c:pt idx="258">
                  <c:v>17.180246913580245</c:v>
                </c:pt>
                <c:pt idx="259">
                  <c:v>17.169012345679011</c:v>
                </c:pt>
                <c:pt idx="260">
                  <c:v>17.169012345679011</c:v>
                </c:pt>
                <c:pt idx="261">
                  <c:v>17.180246913580245</c:v>
                </c:pt>
                <c:pt idx="262">
                  <c:v>17.176543209876542</c:v>
                </c:pt>
                <c:pt idx="263">
                  <c:v>17.176543209876542</c:v>
                </c:pt>
                <c:pt idx="264">
                  <c:v>17.180246913580245</c:v>
                </c:pt>
                <c:pt idx="265">
                  <c:v>17.180246913580245</c:v>
                </c:pt>
                <c:pt idx="266">
                  <c:v>17.180246913580245</c:v>
                </c:pt>
                <c:pt idx="267">
                  <c:v>17.184074074074076</c:v>
                </c:pt>
                <c:pt idx="268">
                  <c:v>17.184074074074076</c:v>
                </c:pt>
                <c:pt idx="269">
                  <c:v>17.180246913580245</c:v>
                </c:pt>
                <c:pt idx="270">
                  <c:v>17.172716049382714</c:v>
                </c:pt>
                <c:pt idx="271">
                  <c:v>17.180246913580245</c:v>
                </c:pt>
                <c:pt idx="272">
                  <c:v>17.199135802469137</c:v>
                </c:pt>
                <c:pt idx="273">
                  <c:v>17.195308641975309</c:v>
                </c:pt>
                <c:pt idx="274">
                  <c:v>17.191604938271606</c:v>
                </c:pt>
                <c:pt idx="275">
                  <c:v>17.187777777777779</c:v>
                </c:pt>
                <c:pt idx="276">
                  <c:v>17.176543209876542</c:v>
                </c:pt>
                <c:pt idx="277">
                  <c:v>17.169012345679011</c:v>
                </c:pt>
                <c:pt idx="278">
                  <c:v>17.161481481481481</c:v>
                </c:pt>
                <c:pt idx="279">
                  <c:v>17.153950617283947</c:v>
                </c:pt>
                <c:pt idx="280">
                  <c:v>17.146296296296295</c:v>
                </c:pt>
                <c:pt idx="281">
                  <c:v>17.150123456790123</c:v>
                </c:pt>
                <c:pt idx="282">
                  <c:v>17.157654320987653</c:v>
                </c:pt>
                <c:pt idx="283">
                  <c:v>17.161481481481481</c:v>
                </c:pt>
                <c:pt idx="284">
                  <c:v>17.169012345679011</c:v>
                </c:pt>
                <c:pt idx="285">
                  <c:v>17.180246913580245</c:v>
                </c:pt>
                <c:pt idx="286">
                  <c:v>17.187777777777779</c:v>
                </c:pt>
                <c:pt idx="287">
                  <c:v>17.199135802469137</c:v>
                </c:pt>
                <c:pt idx="288">
                  <c:v>17.206666666666667</c:v>
                </c:pt>
                <c:pt idx="289">
                  <c:v>17.202839506172836</c:v>
                </c:pt>
                <c:pt idx="290">
                  <c:v>17.214197530864197</c:v>
                </c:pt>
                <c:pt idx="291">
                  <c:v>17.214197530864197</c:v>
                </c:pt>
                <c:pt idx="292">
                  <c:v>17.214197530864197</c:v>
                </c:pt>
                <c:pt idx="293">
                  <c:v>17.21037037037037</c:v>
                </c:pt>
                <c:pt idx="294">
                  <c:v>17.199135802469137</c:v>
                </c:pt>
                <c:pt idx="295">
                  <c:v>17.206666666666667</c:v>
                </c:pt>
                <c:pt idx="296">
                  <c:v>17.21037037037037</c:v>
                </c:pt>
                <c:pt idx="297">
                  <c:v>17.221728395061724</c:v>
                </c:pt>
                <c:pt idx="298">
                  <c:v>17.225432098765431</c:v>
                </c:pt>
                <c:pt idx="299">
                  <c:v>17.232962962962961</c:v>
                </c:pt>
                <c:pt idx="300">
                  <c:v>17.240493827160492</c:v>
                </c:pt>
                <c:pt idx="301">
                  <c:v>17.232962962962961</c:v>
                </c:pt>
                <c:pt idx="302">
                  <c:v>17.236790123456789</c:v>
                </c:pt>
                <c:pt idx="303">
                  <c:v>17.232962962962961</c:v>
                </c:pt>
                <c:pt idx="304">
                  <c:v>17.240493827160492</c:v>
                </c:pt>
                <c:pt idx="305">
                  <c:v>17.248024691358022</c:v>
                </c:pt>
                <c:pt idx="306">
                  <c:v>17.225432098765431</c:v>
                </c:pt>
                <c:pt idx="307">
                  <c:v>17.214197530864197</c:v>
                </c:pt>
                <c:pt idx="308">
                  <c:v>17.214197530864197</c:v>
                </c:pt>
                <c:pt idx="309">
                  <c:v>17.214197530864197</c:v>
                </c:pt>
                <c:pt idx="310">
                  <c:v>17.217901234567901</c:v>
                </c:pt>
                <c:pt idx="311">
                  <c:v>17.217901234567901</c:v>
                </c:pt>
                <c:pt idx="312">
                  <c:v>17.217901234567901</c:v>
                </c:pt>
                <c:pt idx="313">
                  <c:v>17.202839506172836</c:v>
                </c:pt>
                <c:pt idx="314">
                  <c:v>17.195308641975309</c:v>
                </c:pt>
                <c:pt idx="315">
                  <c:v>17.195308641975309</c:v>
                </c:pt>
                <c:pt idx="316">
                  <c:v>17.184074074074076</c:v>
                </c:pt>
                <c:pt idx="317">
                  <c:v>17.169012345679011</c:v>
                </c:pt>
                <c:pt idx="318">
                  <c:v>17.169012345679011</c:v>
                </c:pt>
                <c:pt idx="319">
                  <c:v>17.172716049382714</c:v>
                </c:pt>
                <c:pt idx="320">
                  <c:v>17.169012345679011</c:v>
                </c:pt>
                <c:pt idx="321">
                  <c:v>17.180246913580245</c:v>
                </c:pt>
                <c:pt idx="322">
                  <c:v>17.176543209876542</c:v>
                </c:pt>
                <c:pt idx="323">
                  <c:v>17.176543209876542</c:v>
                </c:pt>
                <c:pt idx="324">
                  <c:v>17.176543209876542</c:v>
                </c:pt>
                <c:pt idx="325">
                  <c:v>17.176543209876542</c:v>
                </c:pt>
                <c:pt idx="326">
                  <c:v>17.180246913580245</c:v>
                </c:pt>
                <c:pt idx="327">
                  <c:v>17.184074074074076</c:v>
                </c:pt>
                <c:pt idx="328">
                  <c:v>17.187777777777779</c:v>
                </c:pt>
                <c:pt idx="329">
                  <c:v>17.199135802469137</c:v>
                </c:pt>
                <c:pt idx="330">
                  <c:v>17.199135802469137</c:v>
                </c:pt>
                <c:pt idx="331">
                  <c:v>17.199135802469137</c:v>
                </c:pt>
                <c:pt idx="332">
                  <c:v>17.187777777777779</c:v>
                </c:pt>
                <c:pt idx="333">
                  <c:v>17.180246913580245</c:v>
                </c:pt>
                <c:pt idx="334">
                  <c:v>17.184074074074076</c:v>
                </c:pt>
                <c:pt idx="335">
                  <c:v>17.202839506172836</c:v>
                </c:pt>
                <c:pt idx="336">
                  <c:v>17.206666666666667</c:v>
                </c:pt>
                <c:pt idx="337">
                  <c:v>17.199135802469137</c:v>
                </c:pt>
                <c:pt idx="338">
                  <c:v>17.191604938271606</c:v>
                </c:pt>
                <c:pt idx="339">
                  <c:v>17.191604938271606</c:v>
                </c:pt>
                <c:pt idx="340">
                  <c:v>17.21037037037037</c:v>
                </c:pt>
                <c:pt idx="341">
                  <c:v>17.206666666666667</c:v>
                </c:pt>
                <c:pt idx="342">
                  <c:v>17.202839506172836</c:v>
                </c:pt>
                <c:pt idx="343">
                  <c:v>17.221728395061724</c:v>
                </c:pt>
                <c:pt idx="344">
                  <c:v>17.229259259259258</c:v>
                </c:pt>
                <c:pt idx="345">
                  <c:v>17.229259259259258</c:v>
                </c:pt>
                <c:pt idx="346">
                  <c:v>17.232962962962961</c:v>
                </c:pt>
                <c:pt idx="347">
                  <c:v>17.232962962962961</c:v>
                </c:pt>
                <c:pt idx="348">
                  <c:v>17.221728395061724</c:v>
                </c:pt>
                <c:pt idx="349">
                  <c:v>17.214197530864197</c:v>
                </c:pt>
                <c:pt idx="350">
                  <c:v>17.202839506172836</c:v>
                </c:pt>
                <c:pt idx="351">
                  <c:v>17.202839506172836</c:v>
                </c:pt>
                <c:pt idx="352">
                  <c:v>17.221728395061724</c:v>
                </c:pt>
                <c:pt idx="353">
                  <c:v>17.232962962962961</c:v>
                </c:pt>
                <c:pt idx="354">
                  <c:v>17.232962962962961</c:v>
                </c:pt>
                <c:pt idx="355">
                  <c:v>17.229259259259258</c:v>
                </c:pt>
                <c:pt idx="356">
                  <c:v>17.214197530864197</c:v>
                </c:pt>
                <c:pt idx="357">
                  <c:v>17.202839506172836</c:v>
                </c:pt>
                <c:pt idx="358">
                  <c:v>17.187777777777779</c:v>
                </c:pt>
                <c:pt idx="359">
                  <c:v>17.169012345679011</c:v>
                </c:pt>
                <c:pt idx="360">
                  <c:v>17.169012345679011</c:v>
                </c:pt>
                <c:pt idx="361">
                  <c:v>17.180246913580245</c:v>
                </c:pt>
                <c:pt idx="362">
                  <c:v>17.191604938271606</c:v>
                </c:pt>
                <c:pt idx="363">
                  <c:v>17.195308641975309</c:v>
                </c:pt>
                <c:pt idx="364">
                  <c:v>17.202839506172836</c:v>
                </c:pt>
                <c:pt idx="365">
                  <c:v>17.217901234567901</c:v>
                </c:pt>
                <c:pt idx="366">
                  <c:v>17.221728395061724</c:v>
                </c:pt>
                <c:pt idx="367">
                  <c:v>17.214197530864197</c:v>
                </c:pt>
                <c:pt idx="368">
                  <c:v>17.221728395061724</c:v>
                </c:pt>
                <c:pt idx="369">
                  <c:v>17.221728395061724</c:v>
                </c:pt>
                <c:pt idx="370">
                  <c:v>17.221728395061724</c:v>
                </c:pt>
                <c:pt idx="371">
                  <c:v>17.221728395061724</c:v>
                </c:pt>
                <c:pt idx="372">
                  <c:v>17.248024691358022</c:v>
                </c:pt>
                <c:pt idx="373">
                  <c:v>17.251851851851853</c:v>
                </c:pt>
                <c:pt idx="374">
                  <c:v>17.244320987654319</c:v>
                </c:pt>
                <c:pt idx="375">
                  <c:v>17.236790123456789</c:v>
                </c:pt>
                <c:pt idx="376">
                  <c:v>17.236790123456789</c:v>
                </c:pt>
                <c:pt idx="377">
                  <c:v>17.240493827160492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'20221227T210000'!$BD$11:$BD$500</c:f>
              <c:numCache>
                <c:formatCode>General</c:formatCode>
                <c:ptCount val="490"/>
                <c:pt idx="0">
                  <c:v>17.187777777777779</c:v>
                </c:pt>
                <c:pt idx="1">
                  <c:v>17.176543209876542</c:v>
                </c:pt>
                <c:pt idx="2">
                  <c:v>17.176543209876542</c:v>
                </c:pt>
                <c:pt idx="3">
                  <c:v>17.157654320987653</c:v>
                </c:pt>
                <c:pt idx="4">
                  <c:v>17.150123456790123</c:v>
                </c:pt>
                <c:pt idx="5">
                  <c:v>17.142592592592592</c:v>
                </c:pt>
                <c:pt idx="6">
                  <c:v>17.142592592592592</c:v>
                </c:pt>
                <c:pt idx="7">
                  <c:v>17.131234567901231</c:v>
                </c:pt>
                <c:pt idx="8">
                  <c:v>17.131234567901231</c:v>
                </c:pt>
                <c:pt idx="9">
                  <c:v>17.131234567901231</c:v>
                </c:pt>
                <c:pt idx="10">
                  <c:v>17.123703703703701</c:v>
                </c:pt>
                <c:pt idx="11">
                  <c:v>17.127530864197528</c:v>
                </c:pt>
                <c:pt idx="12">
                  <c:v>17.135061728395058</c:v>
                </c:pt>
                <c:pt idx="13">
                  <c:v>17.127530864197528</c:v>
                </c:pt>
                <c:pt idx="14">
                  <c:v>17.135061728395058</c:v>
                </c:pt>
                <c:pt idx="15">
                  <c:v>17.138765432098765</c:v>
                </c:pt>
                <c:pt idx="16">
                  <c:v>17.142592592592592</c:v>
                </c:pt>
                <c:pt idx="17">
                  <c:v>17.161481481481481</c:v>
                </c:pt>
                <c:pt idx="18">
                  <c:v>17.176543209876542</c:v>
                </c:pt>
                <c:pt idx="19">
                  <c:v>17.184074074074076</c:v>
                </c:pt>
                <c:pt idx="20">
                  <c:v>17.187777777777779</c:v>
                </c:pt>
                <c:pt idx="21">
                  <c:v>17.180246913580245</c:v>
                </c:pt>
                <c:pt idx="22">
                  <c:v>17.176543209876542</c:v>
                </c:pt>
                <c:pt idx="23">
                  <c:v>17.161481481481481</c:v>
                </c:pt>
                <c:pt idx="24">
                  <c:v>17.169012345679011</c:v>
                </c:pt>
                <c:pt idx="25">
                  <c:v>17.172716049382714</c:v>
                </c:pt>
                <c:pt idx="26">
                  <c:v>17.165185185185184</c:v>
                </c:pt>
                <c:pt idx="27">
                  <c:v>17.161481481481481</c:v>
                </c:pt>
                <c:pt idx="28">
                  <c:v>17.161481481481481</c:v>
                </c:pt>
                <c:pt idx="29">
                  <c:v>17.138765432098765</c:v>
                </c:pt>
                <c:pt idx="30">
                  <c:v>17.12</c:v>
                </c:pt>
                <c:pt idx="31">
                  <c:v>17.123703703703701</c:v>
                </c:pt>
                <c:pt idx="32">
                  <c:v>17.127530864197528</c:v>
                </c:pt>
                <c:pt idx="33">
                  <c:v>17.123703703703701</c:v>
                </c:pt>
                <c:pt idx="34">
                  <c:v>17.11617283950617</c:v>
                </c:pt>
                <c:pt idx="35">
                  <c:v>17.10864197530864</c:v>
                </c:pt>
                <c:pt idx="36">
                  <c:v>17.104938271604937</c:v>
                </c:pt>
                <c:pt idx="37">
                  <c:v>17.086049382716048</c:v>
                </c:pt>
                <c:pt idx="38">
                  <c:v>17.078518518518518</c:v>
                </c:pt>
                <c:pt idx="39">
                  <c:v>17.070987654320987</c:v>
                </c:pt>
                <c:pt idx="40">
                  <c:v>17.05975308641975</c:v>
                </c:pt>
                <c:pt idx="41">
                  <c:v>17.05975308641975</c:v>
                </c:pt>
                <c:pt idx="42">
                  <c:v>17.070987654320987</c:v>
                </c:pt>
                <c:pt idx="43">
                  <c:v>17.070987654320987</c:v>
                </c:pt>
                <c:pt idx="44">
                  <c:v>17.089876543209876</c:v>
                </c:pt>
                <c:pt idx="45">
                  <c:v>17.104938271604937</c:v>
                </c:pt>
                <c:pt idx="46">
                  <c:v>17.12</c:v>
                </c:pt>
                <c:pt idx="47">
                  <c:v>17.131234567901231</c:v>
                </c:pt>
                <c:pt idx="48">
                  <c:v>17.146296296296295</c:v>
                </c:pt>
                <c:pt idx="49">
                  <c:v>17.161481481481481</c:v>
                </c:pt>
                <c:pt idx="50">
                  <c:v>17.172716049382714</c:v>
                </c:pt>
                <c:pt idx="51">
                  <c:v>17.172716049382714</c:v>
                </c:pt>
                <c:pt idx="52">
                  <c:v>17.172716049382714</c:v>
                </c:pt>
                <c:pt idx="53">
                  <c:v>17.165185185185184</c:v>
                </c:pt>
                <c:pt idx="54">
                  <c:v>17.165185185185184</c:v>
                </c:pt>
                <c:pt idx="55">
                  <c:v>17.169012345679011</c:v>
                </c:pt>
                <c:pt idx="56">
                  <c:v>17.153950617283947</c:v>
                </c:pt>
                <c:pt idx="57">
                  <c:v>17.150123456790123</c:v>
                </c:pt>
                <c:pt idx="58">
                  <c:v>17.161481481481481</c:v>
                </c:pt>
                <c:pt idx="59">
                  <c:v>17.161481481481481</c:v>
                </c:pt>
                <c:pt idx="60">
                  <c:v>17.165185185185184</c:v>
                </c:pt>
                <c:pt idx="61">
                  <c:v>17.157654320987653</c:v>
                </c:pt>
                <c:pt idx="62">
                  <c:v>17.161481481481481</c:v>
                </c:pt>
                <c:pt idx="63">
                  <c:v>17.165185185185184</c:v>
                </c:pt>
                <c:pt idx="64">
                  <c:v>17.157654320987653</c:v>
                </c:pt>
                <c:pt idx="65">
                  <c:v>17.157654320987653</c:v>
                </c:pt>
                <c:pt idx="66">
                  <c:v>17.157654320987653</c:v>
                </c:pt>
                <c:pt idx="67">
                  <c:v>17.157654320987653</c:v>
                </c:pt>
                <c:pt idx="68">
                  <c:v>17.150123456790123</c:v>
                </c:pt>
                <c:pt idx="69">
                  <c:v>17.146296296296295</c:v>
                </c:pt>
                <c:pt idx="70">
                  <c:v>17.138765432098765</c:v>
                </c:pt>
                <c:pt idx="71">
                  <c:v>17.146296296296295</c:v>
                </c:pt>
                <c:pt idx="72">
                  <c:v>17.161481481481481</c:v>
                </c:pt>
                <c:pt idx="73">
                  <c:v>17.172716049382714</c:v>
                </c:pt>
                <c:pt idx="74">
                  <c:v>17.180246913580245</c:v>
                </c:pt>
                <c:pt idx="75">
                  <c:v>17.172716049382714</c:v>
                </c:pt>
                <c:pt idx="76">
                  <c:v>17.180246913580245</c:v>
                </c:pt>
                <c:pt idx="77">
                  <c:v>17.184074074074076</c:v>
                </c:pt>
                <c:pt idx="78">
                  <c:v>17.172716049382714</c:v>
                </c:pt>
                <c:pt idx="79">
                  <c:v>17.150123456790123</c:v>
                </c:pt>
                <c:pt idx="80">
                  <c:v>17.12</c:v>
                </c:pt>
                <c:pt idx="81">
                  <c:v>17.12</c:v>
                </c:pt>
                <c:pt idx="82">
                  <c:v>17.127530864197528</c:v>
                </c:pt>
                <c:pt idx="83">
                  <c:v>17.12</c:v>
                </c:pt>
                <c:pt idx="84">
                  <c:v>17.135061728395058</c:v>
                </c:pt>
                <c:pt idx="85">
                  <c:v>17.142592592592592</c:v>
                </c:pt>
                <c:pt idx="86">
                  <c:v>17.142592592592592</c:v>
                </c:pt>
                <c:pt idx="87">
                  <c:v>17.127530864197528</c:v>
                </c:pt>
                <c:pt idx="88">
                  <c:v>17.127530864197528</c:v>
                </c:pt>
                <c:pt idx="89">
                  <c:v>17.127530864197528</c:v>
                </c:pt>
                <c:pt idx="90">
                  <c:v>17.12</c:v>
                </c:pt>
                <c:pt idx="91">
                  <c:v>17.135061728395058</c:v>
                </c:pt>
                <c:pt idx="92">
                  <c:v>17.142592592592592</c:v>
                </c:pt>
                <c:pt idx="93">
                  <c:v>17.146296296296295</c:v>
                </c:pt>
                <c:pt idx="94">
                  <c:v>17.165185185185184</c:v>
                </c:pt>
                <c:pt idx="95">
                  <c:v>17.172716049382714</c:v>
                </c:pt>
                <c:pt idx="96">
                  <c:v>17.165185185185184</c:v>
                </c:pt>
                <c:pt idx="97">
                  <c:v>17.150123456790123</c:v>
                </c:pt>
                <c:pt idx="98">
                  <c:v>17.146296296296295</c:v>
                </c:pt>
                <c:pt idx="99">
                  <c:v>17.138765432098765</c:v>
                </c:pt>
                <c:pt idx="100">
                  <c:v>17.146296296296295</c:v>
                </c:pt>
                <c:pt idx="101">
                  <c:v>17.157654320987653</c:v>
                </c:pt>
                <c:pt idx="102">
                  <c:v>17.153950617283947</c:v>
                </c:pt>
                <c:pt idx="103">
                  <c:v>17.161481481481481</c:v>
                </c:pt>
                <c:pt idx="104">
                  <c:v>17.153950617283947</c:v>
                </c:pt>
                <c:pt idx="105">
                  <c:v>17.150123456790123</c:v>
                </c:pt>
                <c:pt idx="106">
                  <c:v>17.150123456790123</c:v>
                </c:pt>
                <c:pt idx="107">
                  <c:v>17.150123456790123</c:v>
                </c:pt>
                <c:pt idx="108">
                  <c:v>17.150123456790123</c:v>
                </c:pt>
                <c:pt idx="109">
                  <c:v>17.142592592592592</c:v>
                </c:pt>
                <c:pt idx="110">
                  <c:v>17.142592592592592</c:v>
                </c:pt>
                <c:pt idx="111">
                  <c:v>17.150123456790123</c:v>
                </c:pt>
                <c:pt idx="112">
                  <c:v>17.153950617283947</c:v>
                </c:pt>
                <c:pt idx="113">
                  <c:v>17.150123456790123</c:v>
                </c:pt>
                <c:pt idx="114">
                  <c:v>17.135061728395058</c:v>
                </c:pt>
                <c:pt idx="115">
                  <c:v>17.123703703703701</c:v>
                </c:pt>
                <c:pt idx="116">
                  <c:v>17.11617283950617</c:v>
                </c:pt>
                <c:pt idx="117">
                  <c:v>17.12</c:v>
                </c:pt>
                <c:pt idx="118">
                  <c:v>17.127530864197528</c:v>
                </c:pt>
                <c:pt idx="119">
                  <c:v>17.142592592592592</c:v>
                </c:pt>
                <c:pt idx="120">
                  <c:v>17.131234567901231</c:v>
                </c:pt>
                <c:pt idx="121">
                  <c:v>17.11617283950617</c:v>
                </c:pt>
                <c:pt idx="122">
                  <c:v>17.12</c:v>
                </c:pt>
                <c:pt idx="123">
                  <c:v>17.11617283950617</c:v>
                </c:pt>
                <c:pt idx="124">
                  <c:v>17.10864197530864</c:v>
                </c:pt>
                <c:pt idx="125">
                  <c:v>17.09740740740741</c:v>
                </c:pt>
                <c:pt idx="126">
                  <c:v>17.09740740740741</c:v>
                </c:pt>
                <c:pt idx="127">
                  <c:v>17.101111111111113</c:v>
                </c:pt>
                <c:pt idx="128">
                  <c:v>17.104938271604937</c:v>
                </c:pt>
                <c:pt idx="129">
                  <c:v>17.11617283950617</c:v>
                </c:pt>
                <c:pt idx="130">
                  <c:v>17.127530864197528</c:v>
                </c:pt>
                <c:pt idx="131">
                  <c:v>17.135061728395058</c:v>
                </c:pt>
                <c:pt idx="132">
                  <c:v>17.150123456790123</c:v>
                </c:pt>
                <c:pt idx="133">
                  <c:v>17.146296296296295</c:v>
                </c:pt>
                <c:pt idx="134">
                  <c:v>17.138765432098765</c:v>
                </c:pt>
                <c:pt idx="135">
                  <c:v>17.12</c:v>
                </c:pt>
                <c:pt idx="136">
                  <c:v>17.127530864197528</c:v>
                </c:pt>
                <c:pt idx="137">
                  <c:v>17.131234567901231</c:v>
                </c:pt>
                <c:pt idx="138">
                  <c:v>17.131234567901231</c:v>
                </c:pt>
                <c:pt idx="139">
                  <c:v>17.127530864197528</c:v>
                </c:pt>
                <c:pt idx="140">
                  <c:v>17.11617283950617</c:v>
                </c:pt>
                <c:pt idx="141">
                  <c:v>17.104938271604937</c:v>
                </c:pt>
                <c:pt idx="142">
                  <c:v>17.104938271604937</c:v>
                </c:pt>
                <c:pt idx="143">
                  <c:v>17.101111111111113</c:v>
                </c:pt>
                <c:pt idx="144">
                  <c:v>17.09740740740741</c:v>
                </c:pt>
                <c:pt idx="145">
                  <c:v>17.082345679012345</c:v>
                </c:pt>
                <c:pt idx="146">
                  <c:v>17.070987654320987</c:v>
                </c:pt>
                <c:pt idx="147">
                  <c:v>17.05975308641975</c:v>
                </c:pt>
                <c:pt idx="148">
                  <c:v>17.05975308641975</c:v>
                </c:pt>
                <c:pt idx="149">
                  <c:v>17.052222222222223</c:v>
                </c:pt>
                <c:pt idx="150">
                  <c:v>17.048395061728392</c:v>
                </c:pt>
                <c:pt idx="151">
                  <c:v>17.05975308641975</c:v>
                </c:pt>
                <c:pt idx="152">
                  <c:v>17.05975308641975</c:v>
                </c:pt>
                <c:pt idx="153">
                  <c:v>17.052222222222223</c:v>
                </c:pt>
                <c:pt idx="154">
                  <c:v>17.044691358024689</c:v>
                </c:pt>
                <c:pt idx="155">
                  <c:v>17.048395061728392</c:v>
                </c:pt>
                <c:pt idx="156">
                  <c:v>17.055925925925926</c:v>
                </c:pt>
                <c:pt idx="157">
                  <c:v>17.055925925925926</c:v>
                </c:pt>
                <c:pt idx="158">
                  <c:v>17.070987654320987</c:v>
                </c:pt>
                <c:pt idx="159">
                  <c:v>17.05975308641975</c:v>
                </c:pt>
                <c:pt idx="160">
                  <c:v>17.05975308641975</c:v>
                </c:pt>
                <c:pt idx="161">
                  <c:v>17.048395061728392</c:v>
                </c:pt>
                <c:pt idx="162">
                  <c:v>17.040864197530862</c:v>
                </c:pt>
                <c:pt idx="163">
                  <c:v>17.052222222222223</c:v>
                </c:pt>
                <c:pt idx="164">
                  <c:v>17.044691358024689</c:v>
                </c:pt>
                <c:pt idx="165">
                  <c:v>17.037037037037035</c:v>
                </c:pt>
                <c:pt idx="166">
                  <c:v>17.029506172839504</c:v>
                </c:pt>
                <c:pt idx="167">
                  <c:v>17.021975308641974</c:v>
                </c:pt>
                <c:pt idx="168">
                  <c:v>17.021975308641974</c:v>
                </c:pt>
                <c:pt idx="169">
                  <c:v>17.021975308641974</c:v>
                </c:pt>
                <c:pt idx="170">
                  <c:v>17.021975308641974</c:v>
                </c:pt>
                <c:pt idx="171">
                  <c:v>17.00320987654321</c:v>
                </c:pt>
                <c:pt idx="172">
                  <c:v>16.984320987654321</c:v>
                </c:pt>
                <c:pt idx="173">
                  <c:v>16.961728395061726</c:v>
                </c:pt>
                <c:pt idx="174">
                  <c:v>16.946666666666665</c:v>
                </c:pt>
                <c:pt idx="175">
                  <c:v>16.961728395061726</c:v>
                </c:pt>
                <c:pt idx="176">
                  <c:v>16.976790123456787</c:v>
                </c:pt>
                <c:pt idx="177">
                  <c:v>16.984320987654321</c:v>
                </c:pt>
                <c:pt idx="178">
                  <c:v>16.984320987654321</c:v>
                </c:pt>
                <c:pt idx="179">
                  <c:v>16.973086419753084</c:v>
                </c:pt>
                <c:pt idx="180">
                  <c:v>16.954197530864196</c:v>
                </c:pt>
                <c:pt idx="181">
                  <c:v>16.946666666666665</c:v>
                </c:pt>
                <c:pt idx="182">
                  <c:v>16.942962962962962</c:v>
                </c:pt>
                <c:pt idx="183">
                  <c:v>16.931604938271605</c:v>
                </c:pt>
                <c:pt idx="184">
                  <c:v>16.931604938271605</c:v>
                </c:pt>
                <c:pt idx="185">
                  <c:v>16.927777777777777</c:v>
                </c:pt>
                <c:pt idx="186">
                  <c:v>16.90901234567901</c:v>
                </c:pt>
                <c:pt idx="187">
                  <c:v>16.893950617283949</c:v>
                </c:pt>
                <c:pt idx="188">
                  <c:v>16.87506172839506</c:v>
                </c:pt>
                <c:pt idx="189">
                  <c:v>16.856296296296296</c:v>
                </c:pt>
                <c:pt idx="190">
                  <c:v>16.848765432098766</c:v>
                </c:pt>
                <c:pt idx="191">
                  <c:v>16.841234567901232</c:v>
                </c:pt>
                <c:pt idx="192">
                  <c:v>16.841234567901232</c:v>
                </c:pt>
                <c:pt idx="193">
                  <c:v>16.833703703703701</c:v>
                </c:pt>
                <c:pt idx="194">
                  <c:v>16.829876543209878</c:v>
                </c:pt>
                <c:pt idx="195">
                  <c:v>16.826172839506171</c:v>
                </c:pt>
                <c:pt idx="196">
                  <c:v>16.826172839506171</c:v>
                </c:pt>
                <c:pt idx="197">
                  <c:v>16.807283950617283</c:v>
                </c:pt>
                <c:pt idx="198">
                  <c:v>16.795925925925925</c:v>
                </c:pt>
                <c:pt idx="199">
                  <c:v>16.792222222222222</c:v>
                </c:pt>
                <c:pt idx="200">
                  <c:v>16.792222222222222</c:v>
                </c:pt>
                <c:pt idx="201">
                  <c:v>16.788395061728394</c:v>
                </c:pt>
                <c:pt idx="202">
                  <c:v>16.788395061728394</c:v>
                </c:pt>
                <c:pt idx="203">
                  <c:v>16.780864197530864</c:v>
                </c:pt>
                <c:pt idx="204">
                  <c:v>16.77333333333333</c:v>
                </c:pt>
                <c:pt idx="205">
                  <c:v>16.77333333333333</c:v>
                </c:pt>
                <c:pt idx="206">
                  <c:v>16.777160493827161</c:v>
                </c:pt>
                <c:pt idx="207">
                  <c:v>16.7620987654321</c:v>
                </c:pt>
                <c:pt idx="208">
                  <c:v>16.750740740740738</c:v>
                </c:pt>
                <c:pt idx="209">
                  <c:v>16.735679012345678</c:v>
                </c:pt>
                <c:pt idx="210">
                  <c:v>16.72444444444444</c:v>
                </c:pt>
                <c:pt idx="211">
                  <c:v>16.713086419753086</c:v>
                </c:pt>
                <c:pt idx="212">
                  <c:v>16.709259259259255</c:v>
                </c:pt>
                <c:pt idx="213">
                  <c:v>16.705555555555552</c:v>
                </c:pt>
                <c:pt idx="214">
                  <c:v>16.698024691358025</c:v>
                </c:pt>
                <c:pt idx="215">
                  <c:v>16.698024691358025</c:v>
                </c:pt>
                <c:pt idx="216">
                  <c:v>16.690493827160495</c:v>
                </c:pt>
                <c:pt idx="217">
                  <c:v>16.67543209876543</c:v>
                </c:pt>
                <c:pt idx="218">
                  <c:v>16.664074074074072</c:v>
                </c:pt>
                <c:pt idx="219">
                  <c:v>16.652839506172839</c:v>
                </c:pt>
                <c:pt idx="220">
                  <c:v>16.637777777777774</c:v>
                </c:pt>
                <c:pt idx="221">
                  <c:v>16.630246913580244</c:v>
                </c:pt>
                <c:pt idx="222">
                  <c:v>16.611358024691356</c:v>
                </c:pt>
                <c:pt idx="223">
                  <c:v>16.603827160493829</c:v>
                </c:pt>
                <c:pt idx="224">
                  <c:v>16.584938271604937</c:v>
                </c:pt>
                <c:pt idx="225">
                  <c:v>16.5737037037037</c:v>
                </c:pt>
                <c:pt idx="226">
                  <c:v>16.554814814814815</c:v>
                </c:pt>
                <c:pt idx="227">
                  <c:v>16.536049382716048</c:v>
                </c:pt>
                <c:pt idx="228">
                  <c:v>16.509629629629632</c:v>
                </c:pt>
                <c:pt idx="229">
                  <c:v>16.487037037037037</c:v>
                </c:pt>
                <c:pt idx="230">
                  <c:v>16.471975308641973</c:v>
                </c:pt>
                <c:pt idx="231">
                  <c:v>16.460617283950615</c:v>
                </c:pt>
                <c:pt idx="232">
                  <c:v>16.456913580246912</c:v>
                </c:pt>
                <c:pt idx="233">
                  <c:v>16.453086419753085</c:v>
                </c:pt>
                <c:pt idx="234">
                  <c:v>16.434320987654321</c:v>
                </c:pt>
                <c:pt idx="235">
                  <c:v>16.422962962962963</c:v>
                </c:pt>
                <c:pt idx="236">
                  <c:v>16.404197530864195</c:v>
                </c:pt>
                <c:pt idx="237">
                  <c:v>16.396666666666665</c:v>
                </c:pt>
                <c:pt idx="238">
                  <c:v>16.373950617283949</c:v>
                </c:pt>
                <c:pt idx="239">
                  <c:v>16.351358024691358</c:v>
                </c:pt>
                <c:pt idx="240">
                  <c:v>16.351358024691358</c:v>
                </c:pt>
                <c:pt idx="241">
                  <c:v>16.336296296296297</c:v>
                </c:pt>
                <c:pt idx="242">
                  <c:v>16.321234567901232</c:v>
                </c:pt>
                <c:pt idx="243">
                  <c:v>16.306172839506171</c:v>
                </c:pt>
                <c:pt idx="244">
                  <c:v>16.287283950617283</c:v>
                </c:pt>
                <c:pt idx="245">
                  <c:v>16.264691358024692</c:v>
                </c:pt>
                <c:pt idx="246">
                  <c:v>16.245925925925924</c:v>
                </c:pt>
                <c:pt idx="247">
                  <c:v>16.227037037037036</c:v>
                </c:pt>
                <c:pt idx="248">
                  <c:v>16.219506172839505</c:v>
                </c:pt>
                <c:pt idx="249">
                  <c:v>16.223333333333333</c:v>
                </c:pt>
                <c:pt idx="250">
                  <c:v>16.204444444444441</c:v>
                </c:pt>
                <c:pt idx="251">
                  <c:v>16.193209876543211</c:v>
                </c:pt>
                <c:pt idx="252">
                  <c:v>16.159259259259258</c:v>
                </c:pt>
                <c:pt idx="253">
                  <c:v>16.151728395061728</c:v>
                </c:pt>
                <c:pt idx="254">
                  <c:v>16.125308641975309</c:v>
                </c:pt>
                <c:pt idx="255">
                  <c:v>16.09148148148148</c:v>
                </c:pt>
                <c:pt idx="256">
                  <c:v>16.08395061728395</c:v>
                </c:pt>
                <c:pt idx="257">
                  <c:v>16.072592592592592</c:v>
                </c:pt>
                <c:pt idx="258">
                  <c:v>16.0537037037037</c:v>
                </c:pt>
                <c:pt idx="259">
                  <c:v>16.023580246913578</c:v>
                </c:pt>
                <c:pt idx="260">
                  <c:v>15.997283950617284</c:v>
                </c:pt>
                <c:pt idx="261">
                  <c:v>15.978395061728392</c:v>
                </c:pt>
                <c:pt idx="262">
                  <c:v>15.944444444444441</c:v>
                </c:pt>
                <c:pt idx="263">
                  <c:v>15.92185185185185</c:v>
                </c:pt>
                <c:pt idx="264">
                  <c:v>15.899259259259258</c:v>
                </c:pt>
                <c:pt idx="265">
                  <c:v>15.891728395061728</c:v>
                </c:pt>
                <c:pt idx="266">
                  <c:v>15.884197530864196</c:v>
                </c:pt>
                <c:pt idx="267">
                  <c:v>15.87296296296296</c:v>
                </c:pt>
                <c:pt idx="268">
                  <c:v>15.835185185185185</c:v>
                </c:pt>
                <c:pt idx="269">
                  <c:v>15.79753086419753</c:v>
                </c:pt>
                <c:pt idx="270">
                  <c:v>15.756172839506172</c:v>
                </c:pt>
                <c:pt idx="271">
                  <c:v>15.722222222222221</c:v>
                </c:pt>
                <c:pt idx="272">
                  <c:v>15.703333333333333</c:v>
                </c:pt>
                <c:pt idx="273">
                  <c:v>15.684567901234566</c:v>
                </c:pt>
                <c:pt idx="274">
                  <c:v>15.650617283950618</c:v>
                </c:pt>
                <c:pt idx="275">
                  <c:v>15.620493827160493</c:v>
                </c:pt>
                <c:pt idx="276">
                  <c:v>15.590370370370369</c:v>
                </c:pt>
                <c:pt idx="277">
                  <c:v>15.567777777777778</c:v>
                </c:pt>
                <c:pt idx="278">
                  <c:v>15.556419753086418</c:v>
                </c:pt>
                <c:pt idx="279">
                  <c:v>15.545185185185185</c:v>
                </c:pt>
                <c:pt idx="280">
                  <c:v>15.53</c:v>
                </c:pt>
                <c:pt idx="281">
                  <c:v>15.499876543209876</c:v>
                </c:pt>
                <c:pt idx="282">
                  <c:v>15.48111111111111</c:v>
                </c:pt>
                <c:pt idx="283">
                  <c:v>15.447160493827159</c:v>
                </c:pt>
                <c:pt idx="284">
                  <c:v>15.401975308641974</c:v>
                </c:pt>
                <c:pt idx="285">
                  <c:v>15.371851851851853</c:v>
                </c:pt>
                <c:pt idx="286">
                  <c:v>15.3379012345679</c:v>
                </c:pt>
                <c:pt idx="287">
                  <c:v>15.303950617283951</c:v>
                </c:pt>
                <c:pt idx="288">
                  <c:v>15.270123456790122</c:v>
                </c:pt>
                <c:pt idx="289">
                  <c:v>15.232469135802468</c:v>
                </c:pt>
                <c:pt idx="290">
                  <c:v>15.19469135802469</c:v>
                </c:pt>
                <c:pt idx="291">
                  <c:v>15.164567901234568</c:v>
                </c:pt>
                <c:pt idx="292">
                  <c:v>15.138271604938272</c:v>
                </c:pt>
                <c:pt idx="293">
                  <c:v>15.104320987654321</c:v>
                </c:pt>
                <c:pt idx="294">
                  <c:v>15.074197530864195</c:v>
                </c:pt>
                <c:pt idx="295">
                  <c:v>15.040246913580246</c:v>
                </c:pt>
                <c:pt idx="296">
                  <c:v>15.002592592592592</c:v>
                </c:pt>
                <c:pt idx="297">
                  <c:v>14.979999999999999</c:v>
                </c:pt>
                <c:pt idx="298">
                  <c:v>14.930987654320987</c:v>
                </c:pt>
                <c:pt idx="299">
                  <c:v>14.885802469135802</c:v>
                </c:pt>
                <c:pt idx="300">
                  <c:v>14.851851851851853</c:v>
                </c:pt>
                <c:pt idx="301">
                  <c:v>14.802962962962962</c:v>
                </c:pt>
                <c:pt idx="302">
                  <c:v>14.769012345679011</c:v>
                </c:pt>
                <c:pt idx="303">
                  <c:v>14.727530864197531</c:v>
                </c:pt>
                <c:pt idx="304">
                  <c:v>14.682345679012347</c:v>
                </c:pt>
                <c:pt idx="305">
                  <c:v>14.633333333333333</c:v>
                </c:pt>
                <c:pt idx="306">
                  <c:v>14.56925925925926</c:v>
                </c:pt>
                <c:pt idx="307">
                  <c:v>14.524074074074075</c:v>
                </c:pt>
                <c:pt idx="308">
                  <c:v>14.463827160493826</c:v>
                </c:pt>
                <c:pt idx="309">
                  <c:v>14.422345679012347</c:v>
                </c:pt>
                <c:pt idx="310">
                  <c:v>14.365925925925925</c:v>
                </c:pt>
                <c:pt idx="311">
                  <c:v>14.30185185185185</c:v>
                </c:pt>
                <c:pt idx="312">
                  <c:v>14.230246913580247</c:v>
                </c:pt>
                <c:pt idx="313">
                  <c:v>14.166172839506173</c:v>
                </c:pt>
                <c:pt idx="314">
                  <c:v>14.109629629629628</c:v>
                </c:pt>
                <c:pt idx="315">
                  <c:v>14.056913580246912</c:v>
                </c:pt>
                <c:pt idx="316">
                  <c:v>14.004197530864197</c:v>
                </c:pt>
                <c:pt idx="317">
                  <c:v>13.940123456790122</c:v>
                </c:pt>
                <c:pt idx="318">
                  <c:v>13.876049382716049</c:v>
                </c:pt>
                <c:pt idx="319">
                  <c:v>13.815802469135802</c:v>
                </c:pt>
                <c:pt idx="320">
                  <c:v>13.736666666666666</c:v>
                </c:pt>
                <c:pt idx="321">
                  <c:v>13.661358024691356</c:v>
                </c:pt>
                <c:pt idx="322">
                  <c:v>13.578395061728394</c:v>
                </c:pt>
                <c:pt idx="323">
                  <c:v>13.491728395061727</c:v>
                </c:pt>
                <c:pt idx="324">
                  <c:v>13.412716049382714</c:v>
                </c:pt>
                <c:pt idx="325">
                  <c:v>13.329753086419753</c:v>
                </c:pt>
                <c:pt idx="326">
                  <c:v>13.250617283950616</c:v>
                </c:pt>
                <c:pt idx="327">
                  <c:v>13.16395061728395</c:v>
                </c:pt>
                <c:pt idx="328">
                  <c:v>13.069753086419754</c:v>
                </c:pt>
                <c:pt idx="329">
                  <c:v>12.97185185185185</c:v>
                </c:pt>
                <c:pt idx="330">
                  <c:v>12.862592592592591</c:v>
                </c:pt>
                <c:pt idx="331">
                  <c:v>12.753333333333332</c:v>
                </c:pt>
                <c:pt idx="332">
                  <c:v>12.629012345679012</c:v>
                </c:pt>
                <c:pt idx="333">
                  <c:v>12.504691358024692</c:v>
                </c:pt>
                <c:pt idx="334">
                  <c:v>12.372839506172838</c:v>
                </c:pt>
                <c:pt idx="335">
                  <c:v>12.22964197530864</c:v>
                </c:pt>
                <c:pt idx="336">
                  <c:v>12.097765432098763</c:v>
                </c:pt>
                <c:pt idx="337">
                  <c:v>11.950839506172839</c:v>
                </c:pt>
                <c:pt idx="338">
                  <c:v>11.803901234567903</c:v>
                </c:pt>
                <c:pt idx="339">
                  <c:v>11.638123456790124</c:v>
                </c:pt>
                <c:pt idx="340">
                  <c:v>11.479888888888889</c:v>
                </c:pt>
                <c:pt idx="341">
                  <c:v>11.310345679012347</c:v>
                </c:pt>
                <c:pt idx="342">
                  <c:v>11.121962962962963</c:v>
                </c:pt>
                <c:pt idx="343">
                  <c:v>10.93358024691358</c:v>
                </c:pt>
                <c:pt idx="344">
                  <c:v>10.748975308641974</c:v>
                </c:pt>
                <c:pt idx="345">
                  <c:v>10.553049382716049</c:v>
                </c:pt>
                <c:pt idx="346">
                  <c:v>10.327</c:v>
                </c:pt>
                <c:pt idx="347">
                  <c:v>10.085876543209876</c:v>
                </c:pt>
                <c:pt idx="348">
                  <c:v>9.8409753086419745</c:v>
                </c:pt>
                <c:pt idx="349">
                  <c:v>9.5810123456790119</c:v>
                </c:pt>
                <c:pt idx="350">
                  <c:v>9.3022098765432109</c:v>
                </c:pt>
                <c:pt idx="351">
                  <c:v>9.0120987654320999</c:v>
                </c:pt>
                <c:pt idx="352">
                  <c:v>8.7069259259259244</c:v>
                </c:pt>
                <c:pt idx="353">
                  <c:v>8.3716172839506164</c:v>
                </c:pt>
                <c:pt idx="354">
                  <c:v>8.0249876543209879</c:v>
                </c:pt>
                <c:pt idx="355">
                  <c:v>7.6444691358024688</c:v>
                </c:pt>
                <c:pt idx="356">
                  <c:v>7.2488641975308639</c:v>
                </c:pt>
                <c:pt idx="357">
                  <c:v>6.834432098765431</c:v>
                </c:pt>
                <c:pt idx="358">
                  <c:v>6.3860864197530862</c:v>
                </c:pt>
                <c:pt idx="359">
                  <c:v>5.9109876543209872</c:v>
                </c:pt>
                <c:pt idx="360">
                  <c:v>5.411407407407407</c:v>
                </c:pt>
                <c:pt idx="361">
                  <c:v>4.8726419753086416</c:v>
                </c:pt>
                <c:pt idx="362">
                  <c:v>4.3180493827160493</c:v>
                </c:pt>
                <c:pt idx="363">
                  <c:v>3.7144814814814811</c:v>
                </c:pt>
                <c:pt idx="364">
                  <c:v>3.0856666666666666</c:v>
                </c:pt>
                <c:pt idx="365">
                  <c:v>2.4210617283950615</c:v>
                </c:pt>
                <c:pt idx="366">
                  <c:v>1.722543209876543</c:v>
                </c:pt>
                <c:pt idx="367">
                  <c:v>0.98183703703703706</c:v>
                </c:pt>
                <c:pt idx="368">
                  <c:v>0.19840246913580245</c:v>
                </c:pt>
                <c:pt idx="369">
                  <c:v>-0.62127777777777771</c:v>
                </c:pt>
                <c:pt idx="370">
                  <c:v>-1.4719999999999998</c:v>
                </c:pt>
                <c:pt idx="371">
                  <c:v>-2.3664320987654319</c:v>
                </c:pt>
                <c:pt idx="372">
                  <c:v>-3.3090864197530863</c:v>
                </c:pt>
                <c:pt idx="373">
                  <c:v>-4.3007160493827152</c:v>
                </c:pt>
                <c:pt idx="374">
                  <c:v>-5.3172222222222221</c:v>
                </c:pt>
                <c:pt idx="375">
                  <c:v>-6.3747777777777781</c:v>
                </c:pt>
                <c:pt idx="376">
                  <c:v>-7.4749259259259251</c:v>
                </c:pt>
                <c:pt idx="377">
                  <c:v>-8.6127407407407404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25696"/>
        <c:axId val="103727488"/>
      </c:scatterChart>
      <c:valAx>
        <c:axId val="10372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727488"/>
        <c:crosses val="autoZero"/>
        <c:crossBetween val="midCat"/>
      </c:valAx>
      <c:valAx>
        <c:axId val="1037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72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57150</xdr:colOff>
      <xdr:row>14</xdr:row>
      <xdr:rowOff>3810</xdr:rowOff>
    </xdr:from>
    <xdr:to>
      <xdr:col>19</xdr:col>
      <xdr:colOff>361950</xdr:colOff>
      <xdr:row>29</xdr:row>
      <xdr:rowOff>3810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57150</xdr:colOff>
      <xdr:row>12</xdr:row>
      <xdr:rowOff>70485</xdr:rowOff>
    </xdr:from>
    <xdr:to>
      <xdr:col>35</xdr:col>
      <xdr:colOff>361950</xdr:colOff>
      <xdr:row>27</xdr:row>
      <xdr:rowOff>70485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504825</xdr:colOff>
      <xdr:row>11</xdr:row>
      <xdr:rowOff>184785</xdr:rowOff>
    </xdr:from>
    <xdr:to>
      <xdr:col>52</xdr:col>
      <xdr:colOff>200025</xdr:colOff>
      <xdr:row>26</xdr:row>
      <xdr:rowOff>184785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N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27691.969064540364</v>
      </c>
      <c r="H2" s="2"/>
      <c r="I2" s="6" t="s">
        <v>12</v>
      </c>
      <c r="J2" s="2"/>
      <c r="K2" s="7" t="s">
        <v>13</v>
      </c>
      <c r="L2" s="3">
        <f>L4*I6*L9/100*100</f>
        <v>20.728448990123461</v>
      </c>
      <c r="M2" s="8" t="s">
        <v>14</v>
      </c>
      <c r="N2" s="9"/>
      <c r="O2" s="2">
        <f>ABS(S7-S6)/ABS(T7-T6)*1000</f>
        <v>6713.0940983641794</v>
      </c>
      <c r="P2" s="2"/>
      <c r="Q2" s="6" t="s">
        <v>15</v>
      </c>
      <c r="R2" s="2"/>
      <c r="S2" s="7" t="s">
        <v>13</v>
      </c>
      <c r="T2" s="3">
        <f>T4*Q6*T9/100*100</f>
        <v>21.027468433333336</v>
      </c>
      <c r="U2" s="8" t="s">
        <v>14</v>
      </c>
      <c r="X2" s="9"/>
      <c r="Y2" s="2">
        <f>ABS(AC7-AC6)/ABS(AD7-AD6)*1000</f>
        <v>14078.572819672883</v>
      </c>
      <c r="Z2" s="2"/>
      <c r="AA2" s="6" t="s">
        <v>12</v>
      </c>
      <c r="AB2" s="2"/>
      <c r="AC2" s="7" t="s">
        <v>13</v>
      </c>
      <c r="AD2" s="3">
        <f>AD4*AA6*AD9/100*100</f>
        <v>22.121804799999996</v>
      </c>
      <c r="AE2" s="8" t="s">
        <v>14</v>
      </c>
      <c r="AF2" s="9"/>
      <c r="AG2" s="2">
        <f>ABS(AK7-AK6)/ABS(AL7-AL6)*1000</f>
        <v>1339.7001639351297</v>
      </c>
      <c r="AH2" s="2"/>
      <c r="AI2" s="6" t="s">
        <v>15</v>
      </c>
      <c r="AJ2" s="2"/>
      <c r="AK2" s="7" t="s">
        <v>13</v>
      </c>
      <c r="AL2" s="3">
        <f>AL4*AI6*AL9/100*100</f>
        <v>21.035695644444445</v>
      </c>
      <c r="AM2" s="8" t="s">
        <v>14</v>
      </c>
      <c r="AP2" s="9"/>
      <c r="AQ2" s="2">
        <f>ABS(AU7-AU6)/ABS(AV7-AV6)*1000</f>
        <v>23045.327608688844</v>
      </c>
      <c r="AR2" s="2"/>
      <c r="AS2" s="6" t="s">
        <v>12</v>
      </c>
      <c r="AT2" s="2"/>
      <c r="AU2" s="7" t="s">
        <v>13</v>
      </c>
      <c r="AV2" s="3">
        <f>AV4*AS6*AV9/100*100</f>
        <v>22.131144566666666</v>
      </c>
      <c r="AW2" s="8" t="s">
        <v>14</v>
      </c>
      <c r="AX2" s="9"/>
      <c r="AY2" s="2">
        <f>ABS(BC7-BC6)/ABS(BD7-BD6)*1000</f>
        <v>12059.341745896594</v>
      </c>
      <c r="AZ2" s="2"/>
      <c r="BA2" s="6" t="s">
        <v>15</v>
      </c>
      <c r="BB2" s="2"/>
      <c r="BC2" s="7" t="s">
        <v>13</v>
      </c>
      <c r="BD2" s="3">
        <f>BD4*BA6*BD9/100*100</f>
        <v>21.085023666666665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1.7684899999999999</v>
      </c>
      <c r="J3" s="2"/>
      <c r="K3" s="10">
        <f>INDEX(L11:L1056,MATCH(I3,K11:K1056,0))</f>
        <v>-0.4872641975308642</v>
      </c>
      <c r="L3" s="26" t="s">
        <v>16</v>
      </c>
      <c r="M3" s="11">
        <f>M9</f>
        <v>20.728448990123461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0.69173209876543196</v>
      </c>
      <c r="T3" s="26" t="s">
        <v>16</v>
      </c>
      <c r="U3" s="11">
        <f>U9</f>
        <v>21.027468433333333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-0.11152098765432099</v>
      </c>
      <c r="AD3" s="26" t="s">
        <v>16</v>
      </c>
      <c r="AE3" s="11">
        <f>AE9</f>
        <v>22.121804799999996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0.46405555555555555</v>
      </c>
      <c r="AL3" s="26" t="s">
        <v>16</v>
      </c>
      <c r="AM3" s="11">
        <f>AM9</f>
        <v>21.035695644444445</v>
      </c>
      <c r="AP3" s="9"/>
      <c r="AQ3" s="2" t="s">
        <v>44</v>
      </c>
      <c r="AR3" s="2"/>
      <c r="AS3" s="2">
        <f>INDEX(AU11:AU856,MATCH(0,AV11:AV856,1))</f>
        <v>1.7687999999999999</v>
      </c>
      <c r="AT3" s="2"/>
      <c r="AU3" s="10">
        <f>INDEX(AV11:AV1056,MATCH(AS3,AU11:AU1056,0))</f>
        <v>-0.40942592592592586</v>
      </c>
      <c r="AV3" s="26" t="s">
        <v>16</v>
      </c>
      <c r="AW3" s="11">
        <f>AW9</f>
        <v>22.131144566666666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0.19840246913580245</v>
      </c>
      <c r="BD3" s="26" t="s">
        <v>16</v>
      </c>
      <c r="BE3" s="11">
        <f>BE9</f>
        <v>21.085023666666665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4.6270208920298925</v>
      </c>
      <c r="H4" s="2"/>
      <c r="I4" s="2">
        <f>INDEX(K11:K1000,1+MATCH(0,L11:L856,1))</f>
        <v>1.7639199999999999</v>
      </c>
      <c r="J4" s="2"/>
      <c r="K4" s="10">
        <f>INDEX(L11:L1056,MATCH(I4,K11:K1056,0))</f>
        <v>0.50041234567901227</v>
      </c>
      <c r="L4" s="25">
        <f>M3/(I6*L9)</f>
        <v>0.68808324992165792</v>
      </c>
      <c r="M4" s="8" t="s">
        <v>17</v>
      </c>
      <c r="N4" s="9"/>
      <c r="O4" s="2">
        <f>ABS(Q3-Q4)/ABS(S3-S4)*1000</f>
        <v>5.1580710427897509</v>
      </c>
      <c r="P4" s="2"/>
      <c r="Q4" s="2">
        <f>INDEX(S11:S856,1+MATCH(0,T11:T856,-1))</f>
        <v>1.7620800000000001</v>
      </c>
      <c r="R4" s="2"/>
      <c r="S4" s="10">
        <f>INDEX(T11:T856,MATCH(Q4,S11:S856,0))</f>
        <v>-0.194258024691358</v>
      </c>
      <c r="T4" s="25">
        <f>U3/(Q6*T9)</f>
        <v>0.70235503665069876</v>
      </c>
      <c r="U4" s="8" t="s">
        <v>17</v>
      </c>
      <c r="X4" s="9"/>
      <c r="Y4" s="2">
        <f>ABS(AA3-AA4)/ABS(AC3-AC4)*1000</f>
        <v>4.437536164758618</v>
      </c>
      <c r="Z4" s="2"/>
      <c r="AA4" s="2">
        <f>INDEX(AC11:AC1000,1+MATCH(0,AD11:AD856,1))</f>
        <v>1.7642199999999999</v>
      </c>
      <c r="AB4" s="2"/>
      <c r="AC4" s="10">
        <f>INDEX(AD11:AD1056,MATCH(AA4,AC11:AC1056,0))</f>
        <v>0.85072469135802464</v>
      </c>
      <c r="AD4" s="25">
        <f>AE3/(AA6*AD9)</f>
        <v>0.72957248096485994</v>
      </c>
      <c r="AE4" s="8" t="s">
        <v>17</v>
      </c>
      <c r="AF4" s="9"/>
      <c r="AG4" s="2">
        <f>ABS(AI3-AI4)/ABS(AK3-AK4)*1000</f>
        <v>6.2337760647474925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-0.31877654320987653</v>
      </c>
      <c r="AL4" s="25">
        <f>AM3/(AI6*AL9)</f>
        <v>0.69946843950225335</v>
      </c>
      <c r="AM4" s="8" t="s">
        <v>17</v>
      </c>
      <c r="AP4" s="9"/>
      <c r="AQ4" s="2">
        <f>ABS(AS3-AS4)/ABS(AU3-AU4)*1000</f>
        <v>5.7011894785880823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0.44653580246913582</v>
      </c>
      <c r="AV4" s="25">
        <f>AW3/(AS6*AV9)</f>
        <v>0.72841287387150788</v>
      </c>
      <c r="AW4" s="8" t="s">
        <v>17</v>
      </c>
      <c r="AX4" s="9"/>
      <c r="AY4" s="2">
        <f>ABS(BA3-BA4)/ABS(BC3-BC4)*1000</f>
        <v>5.9535410525935228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-0.62127777777777771</v>
      </c>
      <c r="BD4" s="25">
        <f>BE3/(BA6*BD9)</f>
        <v>0.69780820300606861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14.075802469135803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14.392222222222221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14.719999999999999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14.497777777777777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14.825555555555555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14.633333333333333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1.7662354183780864</v>
      </c>
      <c r="J6" s="25"/>
      <c r="K6" s="2">
        <f>INDEX(K11:K1056,MATCH(L6,L11:L1056,0))</f>
        <v>2.09961E-3</v>
      </c>
      <c r="L6" s="10">
        <f>INDEX(L11:L1056,MATCH(0,K11:K1056,-1))</f>
        <v>17.055925925925926</v>
      </c>
      <c r="M6" s="8" t="s">
        <v>22</v>
      </c>
      <c r="N6" s="9"/>
      <c r="O6" s="2"/>
      <c r="P6" s="2"/>
      <c r="Q6" s="27">
        <f>(Q3-Q4)/(S3-S4)*(-S4)+Q4</f>
        <v>1.76107800330801</v>
      </c>
      <c r="R6" s="27"/>
      <c r="S6" s="2">
        <f>INDEX(S11:S1056,MATCH(T6,T11:T1056,0))</f>
        <v>-2.97363E-2</v>
      </c>
      <c r="T6" s="10">
        <f>INDEX(T11:T1056,MATCH(0,S11:S1056,1))</f>
        <v>16.995679012345676</v>
      </c>
      <c r="U6" s="8" t="s">
        <v>22</v>
      </c>
      <c r="X6" s="9"/>
      <c r="Y6" s="2"/>
      <c r="Z6" s="2"/>
      <c r="AA6" s="25">
        <f>(AA3-AA4)/(AC3-AC4)*(-AC4)+AA4</f>
        <v>1.7679951215841543</v>
      </c>
      <c r="AB6" s="25"/>
      <c r="AC6" s="2">
        <f>INDEX(AC11:AC1056,MATCH(AD6,AD11:AD1056,0))</f>
        <v>2.1118199999999999E-3</v>
      </c>
      <c r="AD6" s="10">
        <f>INDEX(AD11:AD1056,MATCH(0,AC11:AC1056,-1))</f>
        <v>17.150123456790123</v>
      </c>
      <c r="AE6" s="8" t="s">
        <v>22</v>
      </c>
      <c r="AF6" s="9"/>
      <c r="AG6" s="2"/>
      <c r="AH6" s="2"/>
      <c r="AI6" s="27">
        <f>(AI3-AI4)/(AK3-AK4)*(-AK4)+AI4</f>
        <v>1.7600928184149354</v>
      </c>
      <c r="AJ6" s="27"/>
      <c r="AK6" s="2">
        <f>INDEX(AK11:AK1056,MATCH(AL6,AL11:AL1056,0))</f>
        <v>-1.46088E-2</v>
      </c>
      <c r="AL6" s="10">
        <f>INDEX(AL11:AL1056,MATCH(0,AK11:AK1056,1))</f>
        <v>17.09740740740741</v>
      </c>
      <c r="AM6" s="8" t="s">
        <v>22</v>
      </c>
      <c r="AP6" s="9"/>
      <c r="AQ6" s="2"/>
      <c r="AR6" s="2"/>
      <c r="AS6" s="25">
        <f>(AS3-AS4)/(AU3-AU4)*(-AU4)+AS4</f>
        <v>1.7664657852188499</v>
      </c>
      <c r="AT6" s="25"/>
      <c r="AU6" s="2">
        <f>INDEX(AU11:AU1056,MATCH(AV6,AV11:AV1056,0))</f>
        <v>0.33395399999999997</v>
      </c>
      <c r="AV6" s="10">
        <f>INDEX(AV11:AV1056,MATCH(0,AU11:AU1056,-1))</f>
        <v>17.214197530864197</v>
      </c>
      <c r="AW6" s="8" t="s">
        <v>22</v>
      </c>
      <c r="AX6" s="9"/>
      <c r="AY6" s="2"/>
      <c r="AZ6" s="2"/>
      <c r="BA6" s="27">
        <f>(BA3-BA4)/(BC3-BC4)*(-BC4)+BA4</f>
        <v>1.7583811972449359</v>
      </c>
      <c r="BB6" s="27"/>
      <c r="BC6" s="2">
        <f>INDEX(BC11:BC1056,MATCH(BD6,BD11:BD1056,0))</f>
        <v>-9.0271000000000004E-2</v>
      </c>
      <c r="BD6" s="10">
        <f>INDEX(BD11:BD1056,MATCH(0,BC11:BC1056,1))</f>
        <v>17.176543209876542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-0.103882</v>
      </c>
      <c r="L7" s="10">
        <f>INDEX(L11:L856,1+MATCH(0,K11:K856,-1))</f>
        <v>17.05975308641975</v>
      </c>
      <c r="M7" s="12">
        <f>INDEX(K11:K1056,MATCH(M9,M11:M1056,0))</f>
        <v>1.4712499999999999</v>
      </c>
      <c r="N7" s="9"/>
      <c r="O7" s="2"/>
      <c r="P7" s="2"/>
      <c r="Q7" s="2"/>
      <c r="R7" s="2"/>
      <c r="S7" s="2">
        <f>INDEX(S11:S1056,MATCH(T7,T11:T1056,0))</f>
        <v>-8.0291699999999994E-2</v>
      </c>
      <c r="T7" s="10">
        <f>INDEX(T11:T1056,1+MATCH(0,S11:S1056,1))</f>
        <v>16.988148148148149</v>
      </c>
      <c r="U7" s="12">
        <f>INDEX(S11:S1056,MATCH(U9,U11:U1056,0))</f>
        <v>1.45966</v>
      </c>
      <c r="X7" s="9"/>
      <c r="Y7" s="2"/>
      <c r="Z7" s="2"/>
      <c r="AA7" s="2"/>
      <c r="AB7" s="2"/>
      <c r="AC7" s="2">
        <f>INDEX(AC11:AC856,MATCH(AD7,AD11:AD856,1))</f>
        <v>-0.103912</v>
      </c>
      <c r="AD7" s="10">
        <f>INDEX(AD11:AD856,1+MATCH(0,AC11:AC856,-1))</f>
        <v>17.157654320987653</v>
      </c>
      <c r="AE7" s="12">
        <f>INDEX(AC11:AC1056,MATCH(AE9,AE11:AE1056,0))</f>
        <v>1.5020800000000001</v>
      </c>
      <c r="AF7" s="9"/>
      <c r="AG7" s="2"/>
      <c r="AH7" s="2"/>
      <c r="AI7" s="2"/>
      <c r="AJ7" s="2"/>
      <c r="AK7" s="2">
        <f>INDEX(AK11:AK1056,MATCH(AL7,AL11:AL1056,0))</f>
        <v>-2.4697899999999998E-2</v>
      </c>
      <c r="AL7" s="10">
        <f>INDEX(AL11:AL1056,1+MATCH(0,AK11:AK1056,1))</f>
        <v>17.104938271604937</v>
      </c>
      <c r="AM7" s="12">
        <f>INDEX(AK11:AK1056,MATCH(AM9,AM11:AM1056,0))</f>
        <v>1.4501999999999999</v>
      </c>
      <c r="AP7" s="9"/>
      <c r="AQ7" s="2"/>
      <c r="AR7" s="2"/>
      <c r="AS7" s="2"/>
      <c r="AT7" s="2"/>
      <c r="AU7" s="2">
        <f>INDEX(AU11:AU856,MATCH(AV7,AV11:AV856,1))</f>
        <v>7.2204599999999994E-2</v>
      </c>
      <c r="AV7" s="10">
        <f>INDEX(AV11:AV856,1+MATCH(0,AU11:AU856,-1))</f>
        <v>17.202839506172836</v>
      </c>
      <c r="AW7" s="12">
        <f>INDEX(AU11:AU1056,MATCH(AW9,AW11:AW1056,0))</f>
        <v>1.4917</v>
      </c>
      <c r="AX7" s="9"/>
      <c r="AY7" s="2"/>
      <c r="AZ7" s="2"/>
      <c r="BA7" s="2"/>
      <c r="BB7" s="2"/>
      <c r="BC7" s="2">
        <f>INDEX(BC11:BC1056,MATCH(BD7,BD11:BD1056,0))</f>
        <v>5.4626499999999999E-4</v>
      </c>
      <c r="BD7" s="10">
        <f>INDEX(BD11:BD1056,1+MATCH(0,BC11:BC1056,1))</f>
        <v>17.184074074074076</v>
      </c>
      <c r="BE7" s="12">
        <f>INDEX(BC11:BC1056,MATCH(BE9,BE11:BE1056,0))</f>
        <v>1.4404300000000001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1.4220420501778586</v>
      </c>
      <c r="J9" s="2"/>
      <c r="K9" s="2"/>
      <c r="L9" s="3">
        <f>(L6-L7)/(K6-K7)*(-K7)+L7</f>
        <v>17.056001746103071</v>
      </c>
      <c r="M9" s="15">
        <f>MAX(M11:M1056)</f>
        <v>20.728448990123461</v>
      </c>
      <c r="N9" s="9"/>
      <c r="O9" s="2"/>
      <c r="P9" s="2"/>
      <c r="Q9" s="2"/>
      <c r="R9" s="2"/>
      <c r="S9" s="2"/>
      <c r="T9" s="3">
        <f>(T6-T7)/(S6-S7)*(-S7)+T7</f>
        <v>17.000108609125384</v>
      </c>
      <c r="U9" s="15">
        <f>MAX(U11:U1056)</f>
        <v>21.027468433333333</v>
      </c>
      <c r="X9" s="9"/>
      <c r="Y9" s="2"/>
      <c r="Z9" s="2"/>
      <c r="AA9" s="14">
        <f>(MAX(AD2,AL2)-MIN(AD2,AL2))/MAX(AD2,AL2)%</f>
        <v>4.9096769697359921</v>
      </c>
      <c r="AB9" s="2"/>
      <c r="AC9" s="2"/>
      <c r="AD9" s="3">
        <f>(AD6-AD7)/(AC6-AC7)*(-AC7)+AD7</f>
        <v>17.150273459210613</v>
      </c>
      <c r="AE9" s="15">
        <f>MAX(AE11:AE1056)</f>
        <v>22.121804799999996</v>
      </c>
      <c r="AF9" s="9"/>
      <c r="AG9" s="2"/>
      <c r="AH9" s="2"/>
      <c r="AI9" s="2"/>
      <c r="AJ9" s="2"/>
      <c r="AK9" s="2"/>
      <c r="AL9" s="3">
        <f>(AL6-AL7)/(AK6-AK7)*(-AK7)+AL7</f>
        <v>17.086502877876647</v>
      </c>
      <c r="AM9" s="15">
        <f>MAX(AM11:AM1056)</f>
        <v>21.035695644444445</v>
      </c>
      <c r="AP9" s="9"/>
      <c r="AQ9" s="2"/>
      <c r="AR9" s="2"/>
      <c r="AS9" s="14">
        <f>(MAX(AV2,BD2)-MIN(AV2,BD2))/MAX(AV2,BD2)%</f>
        <v>4.7269172945336093</v>
      </c>
      <c r="AT9" s="2"/>
      <c r="AU9" s="2"/>
      <c r="AV9" s="3">
        <f>(AV6-AV7)/(AU6-AU7)*(-AU7)+AV7</f>
        <v>17.19970635045355</v>
      </c>
      <c r="AW9" s="15">
        <f>MAX(AW11:AW1056)</f>
        <v>22.131144566666666</v>
      </c>
      <c r="AX9" s="9"/>
      <c r="AY9" s="2"/>
      <c r="AZ9" s="2"/>
      <c r="BA9" s="2"/>
      <c r="BB9" s="2"/>
      <c r="BC9" s="2"/>
      <c r="BD9" s="3">
        <f>(BD6-BD7)/(BC6-BC7)*(-BC7)+BD7</f>
        <v>17.184028775996328</v>
      </c>
      <c r="BE9" s="15">
        <f>MAX(BE11:BE1056)</f>
        <v>21.085023666666665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1.7662354183780864</v>
      </c>
      <c r="B11" s="18">
        <f>IFERROR(L9,0)</f>
        <v>17.056001746103071</v>
      </c>
      <c r="C11" s="19">
        <f>IFERROR(L4,0)</f>
        <v>0.68808324992165792</v>
      </c>
      <c r="D11" s="20">
        <f>IFERROR(L2,0)</f>
        <v>20.728448990123461</v>
      </c>
      <c r="E11" s="20">
        <f>IFERROR(I9,0)</f>
        <v>1.4220420501778586</v>
      </c>
      <c r="F11" s="9"/>
      <c r="G11" s="21">
        <v>1.7948900000000001</v>
      </c>
      <c r="H11" s="21">
        <v>5.0643900000000004</v>
      </c>
      <c r="I11" s="21">
        <v>5.5755600000000002E-3</v>
      </c>
      <c r="J11" s="21">
        <v>1</v>
      </c>
      <c r="K11" s="21">
        <v>1.79413</v>
      </c>
      <c r="L11">
        <f>-I11/$F$2*1000</f>
        <v>-6.8834074074074074</v>
      </c>
      <c r="M11">
        <f>L11*G11</f>
        <v>-12.354959121481482</v>
      </c>
      <c r="N11" s="9"/>
      <c r="O11" s="21">
        <v>-9.49097E-2</v>
      </c>
      <c r="P11" s="21">
        <v>8.8835800000000003</v>
      </c>
      <c r="Q11" s="21">
        <v>-1.37482E-2</v>
      </c>
      <c r="R11" s="21">
        <v>1</v>
      </c>
      <c r="S11" s="21">
        <v>-9.5336900000000002E-2</v>
      </c>
      <c r="T11">
        <f>-Q11/$F$2*1000</f>
        <v>16.973086419753084</v>
      </c>
      <c r="U11">
        <f>T11*O11</f>
        <v>-1.6109105401728392</v>
      </c>
      <c r="V11" s="22"/>
      <c r="W11" s="23"/>
      <c r="X11" s="9"/>
      <c r="Y11" s="21">
        <v>1.7948900000000001</v>
      </c>
      <c r="Z11" s="21">
        <v>14.377599999999999</v>
      </c>
      <c r="AA11" s="21">
        <v>4.8547399999999997E-3</v>
      </c>
      <c r="AB11" s="21">
        <v>1</v>
      </c>
      <c r="AC11" s="21">
        <v>1.79352</v>
      </c>
      <c r="AD11">
        <f>-AA11/$F$2*1000</f>
        <v>-5.9935061728395054</v>
      </c>
      <c r="AE11">
        <f>AD11*Y11</f>
        <v>-10.7576842945679</v>
      </c>
      <c r="AF11" s="9"/>
      <c r="AG11" s="21">
        <v>-9.49097E-2</v>
      </c>
      <c r="AH11" s="21">
        <v>18.1968</v>
      </c>
      <c r="AI11" s="21">
        <v>-1.3806199999999999E-2</v>
      </c>
      <c r="AJ11" s="21">
        <v>1</v>
      </c>
      <c r="AK11" s="21">
        <v>-9.5306399999999999E-2</v>
      </c>
      <c r="AL11">
        <f>-AI11/$F$2*1000</f>
        <v>17.044691358024689</v>
      </c>
      <c r="AM11">
        <f>AL11*AG11</f>
        <v>-1.6177065433827158</v>
      </c>
      <c r="AP11" s="9"/>
      <c r="AQ11" s="21">
        <v>1.7948900000000001</v>
      </c>
      <c r="AR11" s="21">
        <v>23.681799999999999</v>
      </c>
      <c r="AS11" s="21">
        <v>4.40399E-3</v>
      </c>
      <c r="AT11" s="21">
        <v>1</v>
      </c>
      <c r="AU11" s="21">
        <v>1.79382</v>
      </c>
      <c r="AV11">
        <f>-AS11/$F$2*1000</f>
        <v>-5.4370246913580242</v>
      </c>
      <c r="AW11">
        <f>AV11*AQ11</f>
        <v>-9.7588612482716055</v>
      </c>
      <c r="AX11" s="9"/>
      <c r="AY11" s="21">
        <v>-9.49097E-2</v>
      </c>
      <c r="AZ11" s="21">
        <v>27.501000000000001</v>
      </c>
      <c r="BA11" s="21">
        <v>-1.39221E-2</v>
      </c>
      <c r="BB11" s="21">
        <v>1</v>
      </c>
      <c r="BC11" s="21">
        <v>-9.5336900000000002E-2</v>
      </c>
      <c r="BD11">
        <f>-BA11/$F$2*1000</f>
        <v>17.187777777777779</v>
      </c>
      <c r="BE11">
        <f>BD11*AY11</f>
        <v>-1.6312868325555556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1.76107800330801</v>
      </c>
      <c r="B12" s="18">
        <f>IFERROR(T9,0)</f>
        <v>17.000108609125384</v>
      </c>
      <c r="C12" s="19">
        <f>IFERROR(T4,0)</f>
        <v>0.70235503665069876</v>
      </c>
      <c r="D12" s="20">
        <f>IFERROR(T2,0)</f>
        <v>21.027468433333336</v>
      </c>
      <c r="E12" s="20"/>
      <c r="F12" s="9"/>
      <c r="G12" s="21">
        <v>1.78986</v>
      </c>
      <c r="H12" s="21">
        <v>5.0744600000000002</v>
      </c>
      <c r="I12" s="21">
        <v>4.3780499999999997E-3</v>
      </c>
      <c r="J12" s="21">
        <v>2</v>
      </c>
      <c r="K12" s="21">
        <v>1.78925</v>
      </c>
      <c r="L12">
        <f t="shared" ref="L12:L75" si="0">-I12/$F$2*1000</f>
        <v>-5.4049999999999994</v>
      </c>
      <c r="M12">
        <f t="shared" ref="M12:M75" si="1">L12*G12</f>
        <v>-9.6741932999999989</v>
      </c>
      <c r="N12" s="9"/>
      <c r="O12" s="21">
        <v>-8.9874300000000004E-2</v>
      </c>
      <c r="P12" s="21">
        <v>8.8936499999999992</v>
      </c>
      <c r="Q12" s="21">
        <v>-1.37421E-2</v>
      </c>
      <c r="R12" s="21">
        <v>2</v>
      </c>
      <c r="S12" s="21">
        <v>-9.0393100000000004E-2</v>
      </c>
      <c r="T12">
        <f t="shared" ref="T12:T75" si="2">-Q12/$F$2*1000</f>
        <v>16.965555555555554</v>
      </c>
      <c r="U12">
        <f t="shared" ref="U12:U75" si="3">T12*O12</f>
        <v>-1.5247674296666667</v>
      </c>
      <c r="V12" s="22"/>
      <c r="W12" s="23"/>
      <c r="X12" s="9"/>
      <c r="Y12" s="21">
        <v>1.78986</v>
      </c>
      <c r="Z12" s="21">
        <v>14.387700000000001</v>
      </c>
      <c r="AA12" s="21">
        <v>3.7408400000000001E-3</v>
      </c>
      <c r="AB12" s="21">
        <v>2</v>
      </c>
      <c r="AC12" s="21">
        <v>1.78925</v>
      </c>
      <c r="AD12">
        <f t="shared" ref="AD12:AD75" si="4">-AA12/$F$2*1000</f>
        <v>-4.6183209876543208</v>
      </c>
      <c r="AE12">
        <f t="shared" ref="AE12:AE75" si="5">AD12*Y12</f>
        <v>-8.2661480029629626</v>
      </c>
      <c r="AF12" s="9"/>
      <c r="AG12" s="21">
        <v>-8.9874300000000004E-2</v>
      </c>
      <c r="AH12" s="21">
        <v>18.206900000000001</v>
      </c>
      <c r="AI12" s="21">
        <v>-1.38031E-2</v>
      </c>
      <c r="AJ12" s="21">
        <v>2</v>
      </c>
      <c r="AK12" s="21">
        <v>-9.0362499999999998E-2</v>
      </c>
      <c r="AL12">
        <f t="shared" ref="AL12:AL75" si="6">-AI12/$F$2*1000</f>
        <v>17.040864197530862</v>
      </c>
      <c r="AM12">
        <f t="shared" ref="AM12:AM75" si="7">AL12*AG12</f>
        <v>-1.5315357411481481</v>
      </c>
      <c r="AP12" s="9"/>
      <c r="AQ12" s="21">
        <v>1.78986</v>
      </c>
      <c r="AR12" s="21">
        <v>23.6919</v>
      </c>
      <c r="AS12" s="21">
        <v>3.4863300000000002E-3</v>
      </c>
      <c r="AT12" s="21">
        <v>2</v>
      </c>
      <c r="AU12" s="21">
        <v>1.78864</v>
      </c>
      <c r="AV12">
        <f t="shared" ref="AV12:AV75" si="8">-AS12/$F$2*1000</f>
        <v>-4.3041111111111112</v>
      </c>
      <c r="AW12">
        <f t="shared" ref="AW12:AW75" si="9">AV12*AQ12</f>
        <v>-7.7037563133333338</v>
      </c>
      <c r="AX12" s="9"/>
      <c r="AY12" s="21">
        <v>-8.9874300000000004E-2</v>
      </c>
      <c r="AZ12" s="21">
        <v>27.511099999999999</v>
      </c>
      <c r="BA12" s="21">
        <v>-1.3913E-2</v>
      </c>
      <c r="BB12" s="21">
        <v>2</v>
      </c>
      <c r="BC12" s="21">
        <v>-9.0271000000000004E-2</v>
      </c>
      <c r="BD12">
        <f t="shared" ref="BD12:BD75" si="10">-BA12/$F$2*1000</f>
        <v>17.176543209876542</v>
      </c>
      <c r="BE12">
        <f t="shared" ref="BE12:BE75" si="11">BD12*AY12</f>
        <v>-1.5437297974074073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1.7679951215841543</v>
      </c>
      <c r="B13" s="18">
        <f>IFERROR(AD9,0)</f>
        <v>17.150273459210613</v>
      </c>
      <c r="C13" s="19">
        <f>IFERROR(AD4,0)</f>
        <v>0.72957248096485994</v>
      </c>
      <c r="D13" s="20">
        <f>IFERROR(AD2,0)</f>
        <v>22.121804799999996</v>
      </c>
      <c r="E13" s="20">
        <f>IFERROR(AA9,0)</f>
        <v>4.9096769697359921</v>
      </c>
      <c r="F13" s="9"/>
      <c r="G13" s="21">
        <v>1.7848200000000001</v>
      </c>
      <c r="H13" s="21">
        <v>5.08453</v>
      </c>
      <c r="I13" s="21">
        <v>3.29926E-3</v>
      </c>
      <c r="J13" s="21">
        <v>3</v>
      </c>
      <c r="K13" s="21">
        <v>1.7837499999999999</v>
      </c>
      <c r="L13">
        <f t="shared" si="0"/>
        <v>-4.0731604938271602</v>
      </c>
      <c r="M13">
        <f t="shared" si="1"/>
        <v>-7.269858312592592</v>
      </c>
      <c r="N13" s="9"/>
      <c r="O13" s="21">
        <v>-8.4838899999999995E-2</v>
      </c>
      <c r="P13" s="21">
        <v>8.9037199999999999</v>
      </c>
      <c r="Q13" s="21">
        <v>-1.37482E-2</v>
      </c>
      <c r="R13" s="21">
        <v>3</v>
      </c>
      <c r="S13" s="21">
        <v>-8.52966E-2</v>
      </c>
      <c r="T13">
        <f t="shared" si="2"/>
        <v>16.973086419753084</v>
      </c>
      <c r="U13">
        <f t="shared" si="3"/>
        <v>-1.4399779814567899</v>
      </c>
      <c r="V13" s="22"/>
      <c r="W13" s="23"/>
      <c r="X13" s="9"/>
      <c r="Y13" s="21">
        <v>1.7848200000000001</v>
      </c>
      <c r="Z13" s="21">
        <v>14.3978</v>
      </c>
      <c r="AA13" s="21">
        <v>2.7410899999999998E-3</v>
      </c>
      <c r="AB13" s="21">
        <v>3</v>
      </c>
      <c r="AC13" s="21">
        <v>1.7837499999999999</v>
      </c>
      <c r="AD13">
        <f t="shared" si="4"/>
        <v>-3.3840617283950611</v>
      </c>
      <c r="AE13">
        <f t="shared" si="5"/>
        <v>-6.039941054074073</v>
      </c>
      <c r="AF13" s="9"/>
      <c r="AG13" s="21">
        <v>-8.4838899999999995E-2</v>
      </c>
      <c r="AH13" s="21">
        <v>18.216999999999999</v>
      </c>
      <c r="AI13" s="21">
        <v>-1.3815300000000001E-2</v>
      </c>
      <c r="AJ13" s="21">
        <v>3</v>
      </c>
      <c r="AK13" s="21">
        <v>-8.52966E-2</v>
      </c>
      <c r="AL13">
        <f t="shared" si="6"/>
        <v>17.055925925925926</v>
      </c>
      <c r="AM13">
        <f t="shared" si="7"/>
        <v>-1.447005994037037</v>
      </c>
      <c r="AP13" s="9"/>
      <c r="AQ13" s="21">
        <v>1.7848200000000001</v>
      </c>
      <c r="AR13" s="21">
        <v>23.701899999999998</v>
      </c>
      <c r="AS13" s="21">
        <v>2.6373299999999998E-3</v>
      </c>
      <c r="AT13" s="21">
        <v>3</v>
      </c>
      <c r="AU13" s="21">
        <v>1.78406</v>
      </c>
      <c r="AV13">
        <f t="shared" si="8"/>
        <v>-3.2559629629629625</v>
      </c>
      <c r="AW13">
        <f t="shared" si="9"/>
        <v>-5.8113078155555549</v>
      </c>
      <c r="AX13" s="9"/>
      <c r="AY13" s="21">
        <v>-8.4838899999999995E-2</v>
      </c>
      <c r="AZ13" s="21">
        <v>27.521100000000001</v>
      </c>
      <c r="BA13" s="21">
        <v>-1.3913E-2</v>
      </c>
      <c r="BB13" s="21">
        <v>3</v>
      </c>
      <c r="BC13" s="21">
        <v>-8.5357699999999995E-2</v>
      </c>
      <c r="BD13">
        <f t="shared" si="10"/>
        <v>17.176543209876542</v>
      </c>
      <c r="BE13">
        <f t="shared" si="11"/>
        <v>-1.4572390317283948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1.7600928184149354</v>
      </c>
      <c r="B14" s="18">
        <f>IFERROR(AL9,0)</f>
        <v>17.086502877876647</v>
      </c>
      <c r="C14" s="19">
        <f>IFERROR(AL4,0)</f>
        <v>0.69946843950225335</v>
      </c>
      <c r="D14" s="20">
        <f>IFERROR(AL2,0)</f>
        <v>21.035695644444445</v>
      </c>
      <c r="E14" s="20"/>
      <c r="F14" s="9"/>
      <c r="G14" s="21">
        <v>1.77979</v>
      </c>
      <c r="H14" s="21">
        <v>5.0945999999999998</v>
      </c>
      <c r="I14" s="21">
        <v>2.29736E-3</v>
      </c>
      <c r="J14" s="21">
        <v>4</v>
      </c>
      <c r="K14" s="21">
        <v>1.7785599999999999</v>
      </c>
      <c r="L14">
        <f t="shared" si="0"/>
        <v>-2.8362469135802466</v>
      </c>
      <c r="M14">
        <f t="shared" si="1"/>
        <v>-5.047923894320987</v>
      </c>
      <c r="N14" s="9"/>
      <c r="O14" s="21">
        <v>-7.9803499999999999E-2</v>
      </c>
      <c r="P14" s="21">
        <v>8.9137900000000005</v>
      </c>
      <c r="Q14" s="21">
        <v>-1.3760400000000001E-2</v>
      </c>
      <c r="R14" s="21">
        <v>4</v>
      </c>
      <c r="S14" s="21">
        <v>-8.0291699999999994E-2</v>
      </c>
      <c r="T14">
        <f t="shared" si="2"/>
        <v>16.988148148148149</v>
      </c>
      <c r="U14">
        <f t="shared" si="3"/>
        <v>-1.3557136807407408</v>
      </c>
      <c r="V14" s="22"/>
      <c r="W14" s="23"/>
      <c r="X14" s="9"/>
      <c r="Y14" s="21">
        <v>1.77979</v>
      </c>
      <c r="Z14" s="21">
        <v>14.4078</v>
      </c>
      <c r="AA14" s="21">
        <v>1.80481E-3</v>
      </c>
      <c r="AB14" s="21">
        <v>4</v>
      </c>
      <c r="AC14" s="21">
        <v>1.77887</v>
      </c>
      <c r="AD14">
        <f t="shared" si="4"/>
        <v>-2.2281604938271604</v>
      </c>
      <c r="AE14">
        <f t="shared" si="5"/>
        <v>-3.965657765308642</v>
      </c>
      <c r="AF14" s="9"/>
      <c r="AG14" s="21">
        <v>-7.9803499999999999E-2</v>
      </c>
      <c r="AH14" s="21">
        <v>18.2271</v>
      </c>
      <c r="AI14" s="21">
        <v>-1.38275E-2</v>
      </c>
      <c r="AJ14" s="21">
        <v>4</v>
      </c>
      <c r="AK14" s="21">
        <v>-8.0200199999999999E-2</v>
      </c>
      <c r="AL14">
        <f t="shared" si="6"/>
        <v>17.070987654320987</v>
      </c>
      <c r="AM14">
        <f t="shared" si="7"/>
        <v>-1.362324563271605</v>
      </c>
      <c r="AP14" s="9"/>
      <c r="AQ14" s="21">
        <v>1.77979</v>
      </c>
      <c r="AR14" s="21">
        <v>23.712</v>
      </c>
      <c r="AS14" s="21">
        <v>1.8292200000000001E-3</v>
      </c>
      <c r="AT14" s="21">
        <v>4</v>
      </c>
      <c r="AU14" s="21">
        <v>1.77887</v>
      </c>
      <c r="AV14">
        <f t="shared" si="8"/>
        <v>-2.2582962962962965</v>
      </c>
      <c r="AW14">
        <f t="shared" si="9"/>
        <v>-4.0192931651851858</v>
      </c>
      <c r="AX14" s="9"/>
      <c r="AY14" s="21">
        <v>-7.9803499999999999E-2</v>
      </c>
      <c r="AZ14" s="21">
        <v>27.531199999999998</v>
      </c>
      <c r="BA14" s="21">
        <v>-1.3897700000000001E-2</v>
      </c>
      <c r="BB14" s="21">
        <v>4</v>
      </c>
      <c r="BC14" s="21">
        <v>-8.0261200000000005E-2</v>
      </c>
      <c r="BD14">
        <f t="shared" si="10"/>
        <v>17.157654320987653</v>
      </c>
      <c r="BE14">
        <f t="shared" si="11"/>
        <v>-1.3692408666049383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1.7664657852188499</v>
      </c>
      <c r="B15" s="18">
        <f>IFERROR(AV9,0)</f>
        <v>17.19970635045355</v>
      </c>
      <c r="C15" s="19">
        <f>IFERROR(AV4,0)</f>
        <v>0.72841287387150788</v>
      </c>
      <c r="D15" s="20">
        <f>IFERROR(AV2,0)</f>
        <v>22.131144566666666</v>
      </c>
      <c r="E15" s="20">
        <f>IFERROR(AS9,0)</f>
        <v>4.7269172945336093</v>
      </c>
      <c r="F15" s="9"/>
      <c r="G15" s="21">
        <v>1.77475</v>
      </c>
      <c r="H15" s="21">
        <v>5.1046800000000001</v>
      </c>
      <c r="I15" s="21">
        <v>1.2558000000000001E-3</v>
      </c>
      <c r="J15" s="21">
        <v>5</v>
      </c>
      <c r="K15" s="21">
        <v>1.7742899999999999</v>
      </c>
      <c r="L15">
        <f t="shared" si="0"/>
        <v>-1.5503703703703704</v>
      </c>
      <c r="M15">
        <f t="shared" si="1"/>
        <v>-2.7515198148148148</v>
      </c>
      <c r="N15" s="9"/>
      <c r="O15" s="21">
        <v>-7.4768100000000004E-2</v>
      </c>
      <c r="P15" s="21">
        <v>8.9238599999999995</v>
      </c>
      <c r="Q15" s="21">
        <v>-1.3760400000000001E-2</v>
      </c>
      <c r="R15" s="21">
        <v>5</v>
      </c>
      <c r="S15" s="21">
        <v>-7.5256299999999998E-2</v>
      </c>
      <c r="T15">
        <f t="shared" si="2"/>
        <v>16.988148148148149</v>
      </c>
      <c r="U15">
        <f t="shared" si="3"/>
        <v>-1.2701715595555556</v>
      </c>
      <c r="V15" s="22"/>
      <c r="W15" s="23"/>
      <c r="X15" s="9"/>
      <c r="Y15" s="21">
        <v>1.77475</v>
      </c>
      <c r="Z15" s="21">
        <v>14.417899999999999</v>
      </c>
      <c r="AA15" s="21">
        <v>9.1918900000000005E-4</v>
      </c>
      <c r="AB15" s="21">
        <v>5</v>
      </c>
      <c r="AC15" s="21">
        <v>1.7736799999999999</v>
      </c>
      <c r="AD15">
        <f t="shared" si="4"/>
        <v>-1.1348012345679013</v>
      </c>
      <c r="AE15">
        <f t="shared" si="5"/>
        <v>-2.0139884910493828</v>
      </c>
      <c r="AF15" s="9"/>
      <c r="AG15" s="21">
        <v>-7.4768100000000004E-2</v>
      </c>
      <c r="AH15" s="21">
        <v>18.237100000000002</v>
      </c>
      <c r="AI15" s="21">
        <v>-1.38306E-2</v>
      </c>
      <c r="AJ15" s="21">
        <v>5</v>
      </c>
      <c r="AK15" s="21">
        <v>-7.5164800000000004E-2</v>
      </c>
      <c r="AL15">
        <f t="shared" si="6"/>
        <v>17.074814814814815</v>
      </c>
      <c r="AM15">
        <f t="shared" si="7"/>
        <v>-1.2766514615555555</v>
      </c>
      <c r="AP15" s="9"/>
      <c r="AQ15" s="21">
        <v>1.77475</v>
      </c>
      <c r="AR15" s="21">
        <v>23.722100000000001</v>
      </c>
      <c r="AS15" s="21">
        <v>1.0632300000000001E-3</v>
      </c>
      <c r="AT15" s="21">
        <v>5</v>
      </c>
      <c r="AU15" s="21">
        <v>1.7736799999999999</v>
      </c>
      <c r="AV15">
        <f t="shared" si="8"/>
        <v>-1.3126296296296298</v>
      </c>
      <c r="AW15">
        <f t="shared" si="9"/>
        <v>-2.3295894351851856</v>
      </c>
      <c r="AX15" s="9"/>
      <c r="AY15" s="21">
        <v>-7.4768100000000004E-2</v>
      </c>
      <c r="AZ15" s="21">
        <v>27.5413</v>
      </c>
      <c r="BA15" s="21">
        <v>-1.38916E-2</v>
      </c>
      <c r="BB15" s="21">
        <v>5</v>
      </c>
      <c r="BC15" s="21">
        <v>-7.5195300000000007E-2</v>
      </c>
      <c r="BD15">
        <f t="shared" si="10"/>
        <v>17.150123456790123</v>
      </c>
      <c r="BE15">
        <f t="shared" si="11"/>
        <v>-1.2822821456296296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1.7583811972449359</v>
      </c>
      <c r="B16" s="18">
        <f>IFERROR(BD9,0)</f>
        <v>17.184028775996328</v>
      </c>
      <c r="C16" s="19">
        <f>IFERROR(BD4,0)</f>
        <v>0.69780820300606861</v>
      </c>
      <c r="D16" s="20">
        <f>IFERROR(BD2,0)</f>
        <v>21.085023666666665</v>
      </c>
      <c r="E16" s="20"/>
      <c r="F16" s="9"/>
      <c r="G16" s="21">
        <v>1.7697099999999999</v>
      </c>
      <c r="H16" s="21">
        <v>5.1147499999999999</v>
      </c>
      <c r="I16" s="21">
        <v>3.9468400000000002E-4</v>
      </c>
      <c r="J16" s="21">
        <v>6</v>
      </c>
      <c r="K16" s="21">
        <v>1.7684899999999999</v>
      </c>
      <c r="L16">
        <f t="shared" si="0"/>
        <v>-0.4872641975308642</v>
      </c>
      <c r="M16">
        <f t="shared" si="1"/>
        <v>-0.86231632301234562</v>
      </c>
      <c r="N16" s="9"/>
      <c r="O16" s="21">
        <v>-6.9732699999999995E-2</v>
      </c>
      <c r="P16" s="21">
        <v>8.9339300000000001</v>
      </c>
      <c r="Q16" s="21">
        <v>-1.3754300000000001E-2</v>
      </c>
      <c r="R16" s="21">
        <v>6</v>
      </c>
      <c r="S16" s="21">
        <v>-7.01904E-2</v>
      </c>
      <c r="T16">
        <f t="shared" si="2"/>
        <v>16.980617283950615</v>
      </c>
      <c r="U16">
        <f t="shared" si="3"/>
        <v>-1.1841042908765429</v>
      </c>
      <c r="V16" s="22"/>
      <c r="W16" s="23"/>
      <c r="X16" s="9"/>
      <c r="Y16" s="21">
        <v>1.7697099999999999</v>
      </c>
      <c r="Z16" s="21">
        <v>14.428000000000001</v>
      </c>
      <c r="AA16" s="24">
        <v>9.0332000000000002E-5</v>
      </c>
      <c r="AB16" s="21">
        <v>6</v>
      </c>
      <c r="AC16" s="21">
        <v>1.7684899999999999</v>
      </c>
      <c r="AD16">
        <f t="shared" si="4"/>
        <v>-0.11152098765432099</v>
      </c>
      <c r="AE16">
        <f t="shared" si="5"/>
        <v>-0.19735980706172837</v>
      </c>
      <c r="AF16" s="9"/>
      <c r="AG16" s="21">
        <v>-6.9732699999999995E-2</v>
      </c>
      <c r="AH16" s="21">
        <v>18.247199999999999</v>
      </c>
      <c r="AI16" s="21">
        <v>-1.38306E-2</v>
      </c>
      <c r="AJ16" s="21">
        <v>6</v>
      </c>
      <c r="AK16" s="21">
        <v>-7.0220900000000003E-2</v>
      </c>
      <c r="AL16">
        <f t="shared" si="6"/>
        <v>17.074814814814815</v>
      </c>
      <c r="AM16">
        <f t="shared" si="7"/>
        <v>-1.190672939037037</v>
      </c>
      <c r="AP16" s="9"/>
      <c r="AQ16" s="21">
        <v>1.7697099999999999</v>
      </c>
      <c r="AR16" s="21">
        <v>23.732199999999999</v>
      </c>
      <c r="AS16" s="21">
        <v>3.3163499999999999E-4</v>
      </c>
      <c r="AT16" s="21">
        <v>6</v>
      </c>
      <c r="AU16" s="21">
        <v>1.7687999999999999</v>
      </c>
      <c r="AV16">
        <f t="shared" si="8"/>
        <v>-0.40942592592592586</v>
      </c>
      <c r="AW16">
        <f t="shared" si="9"/>
        <v>-0.72456515537037025</v>
      </c>
      <c r="AX16" s="9"/>
      <c r="AY16" s="21">
        <v>-6.9732699999999995E-2</v>
      </c>
      <c r="AZ16" s="21">
        <v>27.551300000000001</v>
      </c>
      <c r="BA16" s="21">
        <v>-1.38855E-2</v>
      </c>
      <c r="BB16" s="21">
        <v>6</v>
      </c>
      <c r="BC16" s="21">
        <v>-7.0220900000000003E-2</v>
      </c>
      <c r="BD16">
        <f t="shared" si="10"/>
        <v>17.142592592592592</v>
      </c>
      <c r="BE16">
        <f t="shared" si="11"/>
        <v>-1.1953992664814814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5.1248199999999997</v>
      </c>
      <c r="I17" s="21">
        <v>-4.0533399999999998E-4</v>
      </c>
      <c r="J17" s="21">
        <v>7</v>
      </c>
      <c r="K17" s="21">
        <v>1.7639199999999999</v>
      </c>
      <c r="L17">
        <f t="shared" si="0"/>
        <v>0.50041234567901227</v>
      </c>
      <c r="M17">
        <f t="shared" si="1"/>
        <v>0.88306765817283939</v>
      </c>
      <c r="N17" s="9"/>
      <c r="O17" s="21">
        <v>-6.4697299999999999E-2</v>
      </c>
      <c r="P17" s="21">
        <v>8.9440000000000008</v>
      </c>
      <c r="Q17" s="21">
        <v>-1.3760400000000001E-2</v>
      </c>
      <c r="R17" s="21">
        <v>7</v>
      </c>
      <c r="S17" s="21">
        <v>-6.5093999999999999E-2</v>
      </c>
      <c r="T17">
        <f t="shared" si="2"/>
        <v>16.988148148148149</v>
      </c>
      <c r="U17">
        <f t="shared" si="3"/>
        <v>-1.0990873171851852</v>
      </c>
      <c r="V17" s="22"/>
      <c r="W17" s="23"/>
      <c r="X17" s="9"/>
      <c r="Y17" s="21">
        <v>1.76468</v>
      </c>
      <c r="Z17" s="21">
        <v>14.438000000000001</v>
      </c>
      <c r="AA17" s="21">
        <v>-6.8908700000000001E-4</v>
      </c>
      <c r="AB17" s="21">
        <v>7</v>
      </c>
      <c r="AC17" s="21">
        <v>1.7642199999999999</v>
      </c>
      <c r="AD17">
        <f t="shared" si="4"/>
        <v>0.85072469135802464</v>
      </c>
      <c r="AE17">
        <f t="shared" si="5"/>
        <v>1.501256848345679</v>
      </c>
      <c r="AF17" s="9"/>
      <c r="AG17" s="21">
        <v>-6.4697299999999999E-2</v>
      </c>
      <c r="AH17" s="21">
        <v>18.257300000000001</v>
      </c>
      <c r="AI17" s="21">
        <v>-1.38458E-2</v>
      </c>
      <c r="AJ17" s="21">
        <v>7</v>
      </c>
      <c r="AK17" s="21">
        <v>-6.5155000000000005E-2</v>
      </c>
      <c r="AL17">
        <f t="shared" si="6"/>
        <v>17.093580246913579</v>
      </c>
      <c r="AM17">
        <f t="shared" si="7"/>
        <v>-1.1059084893086419</v>
      </c>
      <c r="AP17" s="9"/>
      <c r="AQ17" s="21">
        <v>1.76468</v>
      </c>
      <c r="AR17" s="21">
        <v>23.7422</v>
      </c>
      <c r="AS17" s="21">
        <v>-3.6169400000000002E-4</v>
      </c>
      <c r="AT17" s="21">
        <v>7</v>
      </c>
      <c r="AU17" s="21">
        <v>1.7639199999999999</v>
      </c>
      <c r="AV17">
        <f t="shared" si="8"/>
        <v>0.44653580246913582</v>
      </c>
      <c r="AW17">
        <f t="shared" si="9"/>
        <v>0.78799279990123461</v>
      </c>
      <c r="AX17" s="9"/>
      <c r="AY17" s="21">
        <v>-6.4697299999999999E-2</v>
      </c>
      <c r="AZ17" s="21">
        <v>27.561399999999999</v>
      </c>
      <c r="BA17" s="21">
        <v>-1.38855E-2</v>
      </c>
      <c r="BB17" s="21">
        <v>7</v>
      </c>
      <c r="BC17" s="21">
        <v>-6.5185499999999993E-2</v>
      </c>
      <c r="BD17">
        <f t="shared" si="10"/>
        <v>17.142592592592592</v>
      </c>
      <c r="BE17">
        <f t="shared" si="11"/>
        <v>-1.1090794557407406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5.1348900000000004</v>
      </c>
      <c r="I18" s="21">
        <v>-1.15723E-3</v>
      </c>
      <c r="J18" s="21">
        <v>8</v>
      </c>
      <c r="K18" s="21">
        <v>1.7587299999999999</v>
      </c>
      <c r="L18">
        <f t="shared" si="0"/>
        <v>1.428679012345679</v>
      </c>
      <c r="M18">
        <f t="shared" si="1"/>
        <v>2.5139607372839508</v>
      </c>
      <c r="N18" s="9"/>
      <c r="O18" s="21">
        <v>-5.9661899999999997E-2</v>
      </c>
      <c r="P18" s="21">
        <v>8.9540799999999994</v>
      </c>
      <c r="Q18" s="21">
        <v>-1.37573E-2</v>
      </c>
      <c r="R18" s="21">
        <v>8</v>
      </c>
      <c r="S18" s="21">
        <v>-6.0089099999999999E-2</v>
      </c>
      <c r="T18">
        <f t="shared" si="2"/>
        <v>16.984320987654321</v>
      </c>
      <c r="U18">
        <f t="shared" si="3"/>
        <v>-1.0133168603333333</v>
      </c>
      <c r="V18" s="22"/>
      <c r="W18" s="23"/>
      <c r="X18" s="9"/>
      <c r="Y18" s="21">
        <v>1.7596400000000001</v>
      </c>
      <c r="Z18" s="21">
        <v>14.4481</v>
      </c>
      <c r="AA18" s="21">
        <v>-1.41815E-3</v>
      </c>
      <c r="AB18" s="21">
        <v>8</v>
      </c>
      <c r="AC18" s="21">
        <v>1.7593399999999999</v>
      </c>
      <c r="AD18">
        <f t="shared" si="4"/>
        <v>1.7508024691358024</v>
      </c>
      <c r="AE18">
        <f t="shared" si="5"/>
        <v>3.0807820567901234</v>
      </c>
      <c r="AF18" s="9"/>
      <c r="AG18" s="21">
        <v>-5.9661899999999997E-2</v>
      </c>
      <c r="AH18" s="21">
        <v>18.267299999999999</v>
      </c>
      <c r="AI18" s="21">
        <v>-1.38458E-2</v>
      </c>
      <c r="AJ18" s="21">
        <v>8</v>
      </c>
      <c r="AK18" s="21">
        <v>-6.0119600000000002E-2</v>
      </c>
      <c r="AL18">
        <f t="shared" si="6"/>
        <v>17.093580246913579</v>
      </c>
      <c r="AM18">
        <f t="shared" si="7"/>
        <v>-1.0198354753333332</v>
      </c>
      <c r="AP18" s="9"/>
      <c r="AQ18" s="21">
        <v>1.7596400000000001</v>
      </c>
      <c r="AR18" s="21">
        <v>23.752300000000002</v>
      </c>
      <c r="AS18" s="21">
        <v>-1.0229499999999999E-3</v>
      </c>
      <c r="AT18" s="21">
        <v>8</v>
      </c>
      <c r="AU18" s="21">
        <v>1.7590300000000001</v>
      </c>
      <c r="AV18">
        <f t="shared" si="8"/>
        <v>1.2629012345679009</v>
      </c>
      <c r="AW18">
        <f t="shared" si="9"/>
        <v>2.2222515283950615</v>
      </c>
      <c r="AX18" s="9"/>
      <c r="AY18" s="21">
        <v>-5.9661899999999997E-2</v>
      </c>
      <c r="AZ18" s="21">
        <v>27.5715</v>
      </c>
      <c r="BA18" s="21">
        <v>-1.3876299999999999E-2</v>
      </c>
      <c r="BB18" s="21">
        <v>8</v>
      </c>
      <c r="BC18" s="21">
        <v>-6.0119600000000002E-2</v>
      </c>
      <c r="BD18">
        <f t="shared" si="10"/>
        <v>17.131234567901231</v>
      </c>
      <c r="BE18">
        <f t="shared" si="11"/>
        <v>-1.0220820036666665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5.1449600000000002</v>
      </c>
      <c r="I19" s="21">
        <v>-1.8548600000000001E-3</v>
      </c>
      <c r="J19" s="21">
        <v>9</v>
      </c>
      <c r="K19" s="21">
        <v>1.7538499999999999</v>
      </c>
      <c r="L19">
        <f t="shared" si="0"/>
        <v>2.2899506172839508</v>
      </c>
      <c r="M19">
        <f t="shared" si="1"/>
        <v>4.0179702525925931</v>
      </c>
      <c r="N19" s="9"/>
      <c r="O19" s="21">
        <v>-5.4626500000000001E-2</v>
      </c>
      <c r="P19" s="21">
        <v>8.9641500000000001</v>
      </c>
      <c r="Q19" s="21">
        <v>-1.3754300000000001E-2</v>
      </c>
      <c r="R19" s="21">
        <v>9</v>
      </c>
      <c r="S19" s="21">
        <v>-5.5145300000000001E-2</v>
      </c>
      <c r="T19">
        <f t="shared" si="2"/>
        <v>16.980617283950615</v>
      </c>
      <c r="U19">
        <f t="shared" si="3"/>
        <v>-0.92759169006172826</v>
      </c>
      <c r="V19" s="22"/>
      <c r="W19" s="23"/>
      <c r="X19" s="9"/>
      <c r="Y19" s="21">
        <v>1.75461</v>
      </c>
      <c r="Z19" s="21">
        <v>14.4582</v>
      </c>
      <c r="AA19" s="21">
        <v>-2.0904500000000002E-3</v>
      </c>
      <c r="AB19" s="21">
        <v>9</v>
      </c>
      <c r="AC19" s="21">
        <v>1.7538499999999999</v>
      </c>
      <c r="AD19">
        <f t="shared" si="4"/>
        <v>2.5808024691358025</v>
      </c>
      <c r="AE19">
        <f t="shared" si="5"/>
        <v>4.5283018203703707</v>
      </c>
      <c r="AF19" s="9"/>
      <c r="AG19" s="21">
        <v>-5.4626500000000001E-2</v>
      </c>
      <c r="AH19" s="21">
        <v>18.2774</v>
      </c>
      <c r="AI19" s="21">
        <v>-1.38397E-2</v>
      </c>
      <c r="AJ19" s="21">
        <v>9</v>
      </c>
      <c r="AK19" s="21">
        <v>-5.5053699999999997E-2</v>
      </c>
      <c r="AL19">
        <f t="shared" si="6"/>
        <v>17.086049382716048</v>
      </c>
      <c r="AM19">
        <f t="shared" si="7"/>
        <v>-0.93335107660493821</v>
      </c>
      <c r="AP19" s="9"/>
      <c r="AQ19" s="21">
        <v>1.75461</v>
      </c>
      <c r="AR19" s="21">
        <v>23.7624</v>
      </c>
      <c r="AS19" s="21">
        <v>-1.6485600000000001E-3</v>
      </c>
      <c r="AT19" s="21">
        <v>9</v>
      </c>
      <c r="AU19" s="21">
        <v>1.7538499999999999</v>
      </c>
      <c r="AV19">
        <f t="shared" si="8"/>
        <v>2.0352592592592593</v>
      </c>
      <c r="AW19">
        <f t="shared" si="9"/>
        <v>3.5710862488888888</v>
      </c>
      <c r="AX19" s="9"/>
      <c r="AY19" s="21">
        <v>-5.4626500000000001E-2</v>
      </c>
      <c r="AZ19" s="21">
        <v>27.581600000000002</v>
      </c>
      <c r="BA19" s="21">
        <v>-1.3876299999999999E-2</v>
      </c>
      <c r="BB19" s="21">
        <v>9</v>
      </c>
      <c r="BC19" s="21">
        <v>-5.5175799999999997E-2</v>
      </c>
      <c r="BD19">
        <f t="shared" si="10"/>
        <v>17.131234567901231</v>
      </c>
      <c r="BE19">
        <f t="shared" si="11"/>
        <v>-0.93581938512345664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5.15503</v>
      </c>
      <c r="I20" s="21">
        <v>-2.4975599999999998E-3</v>
      </c>
      <c r="J20" s="21">
        <v>10</v>
      </c>
      <c r="K20" s="21">
        <v>1.7483500000000001</v>
      </c>
      <c r="L20">
        <f t="shared" si="0"/>
        <v>3.0834074074074072</v>
      </c>
      <c r="M20">
        <f t="shared" si="1"/>
        <v>5.3946370977777773</v>
      </c>
      <c r="N20" s="9"/>
      <c r="O20" s="21">
        <v>-4.9591099999999999E-2</v>
      </c>
      <c r="P20" s="21">
        <v>8.9742200000000008</v>
      </c>
      <c r="Q20" s="21">
        <v>-1.37573E-2</v>
      </c>
      <c r="R20" s="21">
        <v>10</v>
      </c>
      <c r="S20" s="21">
        <v>-5.0048799999999997E-2</v>
      </c>
      <c r="T20">
        <f t="shared" si="2"/>
        <v>16.984320987654321</v>
      </c>
      <c r="U20">
        <f t="shared" si="3"/>
        <v>-0.84227116053086415</v>
      </c>
      <c r="V20" s="22"/>
      <c r="W20" s="23"/>
      <c r="X20" s="9"/>
      <c r="Y20" s="21">
        <v>1.7495700000000001</v>
      </c>
      <c r="Z20" s="21">
        <v>14.468299999999999</v>
      </c>
      <c r="AA20" s="21">
        <v>-2.7377299999999999E-3</v>
      </c>
      <c r="AB20" s="21">
        <v>10</v>
      </c>
      <c r="AC20" s="21">
        <v>1.7486600000000001</v>
      </c>
      <c r="AD20">
        <f t="shared" si="4"/>
        <v>3.3799135802469129</v>
      </c>
      <c r="AE20">
        <f t="shared" si="5"/>
        <v>5.9133954025925917</v>
      </c>
      <c r="AF20" s="9"/>
      <c r="AG20" s="21">
        <v>-4.9591099999999999E-2</v>
      </c>
      <c r="AH20" s="21">
        <v>18.287500000000001</v>
      </c>
      <c r="AI20" s="21">
        <v>-1.3842800000000001E-2</v>
      </c>
      <c r="AJ20" s="21">
        <v>10</v>
      </c>
      <c r="AK20" s="21">
        <v>-5.0048799999999997E-2</v>
      </c>
      <c r="AL20">
        <f t="shared" si="6"/>
        <v>17.089876543209876</v>
      </c>
      <c r="AM20">
        <f t="shared" si="7"/>
        <v>-0.84750577664197524</v>
      </c>
      <c r="AP20" s="9"/>
      <c r="AQ20" s="21">
        <v>1.7495700000000001</v>
      </c>
      <c r="AR20" s="21">
        <v>23.772400000000001</v>
      </c>
      <c r="AS20" s="21">
        <v>-2.2576900000000001E-3</v>
      </c>
      <c r="AT20" s="21">
        <v>10</v>
      </c>
      <c r="AU20" s="21">
        <v>1.7483500000000001</v>
      </c>
      <c r="AV20">
        <f t="shared" si="8"/>
        <v>2.7872716049382715</v>
      </c>
      <c r="AW20">
        <f t="shared" si="9"/>
        <v>4.8765267818518518</v>
      </c>
      <c r="AX20" s="9"/>
      <c r="AY20" s="21">
        <v>-4.9591099999999999E-2</v>
      </c>
      <c r="AZ20" s="21">
        <v>27.5916</v>
      </c>
      <c r="BA20" s="21">
        <v>-1.3876299999999999E-2</v>
      </c>
      <c r="BB20" s="21">
        <v>10</v>
      </c>
      <c r="BC20" s="21">
        <v>-5.0048799999999997E-2</v>
      </c>
      <c r="BD20">
        <f t="shared" si="10"/>
        <v>17.131234567901231</v>
      </c>
      <c r="BE20">
        <f t="shared" si="11"/>
        <v>-0.8495567665802467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5.1650999999999998</v>
      </c>
      <c r="I21" s="21">
        <v>-3.0822800000000002E-3</v>
      </c>
      <c r="J21" s="21">
        <v>11</v>
      </c>
      <c r="K21" s="21">
        <v>1.7440800000000001</v>
      </c>
      <c r="L21">
        <f t="shared" si="0"/>
        <v>3.8052839506172842</v>
      </c>
      <c r="M21">
        <f t="shared" si="1"/>
        <v>6.6384700632098772</v>
      </c>
      <c r="N21" s="9"/>
      <c r="O21" s="21">
        <v>-4.4555699999999997E-2</v>
      </c>
      <c r="P21" s="21">
        <v>8.9842899999999997</v>
      </c>
      <c r="Q21" s="21">
        <v>-1.3760400000000001E-2</v>
      </c>
      <c r="R21" s="21">
        <v>11</v>
      </c>
      <c r="S21" s="21">
        <v>-4.4891399999999998E-2</v>
      </c>
      <c r="T21">
        <f t="shared" si="2"/>
        <v>16.988148148148149</v>
      </c>
      <c r="U21">
        <f t="shared" si="3"/>
        <v>-0.75691883244444436</v>
      </c>
      <c r="V21" s="22"/>
      <c r="W21" s="23"/>
      <c r="X21" s="9"/>
      <c r="Y21" s="21">
        <v>1.74454</v>
      </c>
      <c r="Z21" s="21">
        <v>14.478300000000001</v>
      </c>
      <c r="AA21" s="21">
        <v>-3.3392299999999999E-3</v>
      </c>
      <c r="AB21" s="21">
        <v>11</v>
      </c>
      <c r="AC21" s="21">
        <v>1.7434700000000001</v>
      </c>
      <c r="AD21">
        <f t="shared" si="4"/>
        <v>4.1225061728395058</v>
      </c>
      <c r="AE21">
        <f t="shared" si="5"/>
        <v>7.1918769187654314</v>
      </c>
      <c r="AF21" s="9"/>
      <c r="AG21" s="21">
        <v>-4.4555699999999997E-2</v>
      </c>
      <c r="AH21" s="21">
        <v>18.297499999999999</v>
      </c>
      <c r="AI21" s="21">
        <v>-1.38519E-2</v>
      </c>
      <c r="AJ21" s="21">
        <v>11</v>
      </c>
      <c r="AK21" s="21">
        <v>-4.4860799999999999E-2</v>
      </c>
      <c r="AL21">
        <f t="shared" si="6"/>
        <v>17.101111111111113</v>
      </c>
      <c r="AM21">
        <f t="shared" si="7"/>
        <v>-0.76195197633333334</v>
      </c>
      <c r="AP21" s="9"/>
      <c r="AQ21" s="21">
        <v>1.74454</v>
      </c>
      <c r="AR21" s="21">
        <v>23.782499999999999</v>
      </c>
      <c r="AS21" s="21">
        <v>-2.8265400000000002E-3</v>
      </c>
      <c r="AT21" s="21">
        <v>11</v>
      </c>
      <c r="AU21" s="21">
        <v>1.7434700000000001</v>
      </c>
      <c r="AV21">
        <f t="shared" si="8"/>
        <v>3.4895555555555555</v>
      </c>
      <c r="AW21">
        <f t="shared" si="9"/>
        <v>6.0876692488888891</v>
      </c>
      <c r="AX21" s="9"/>
      <c r="AY21" s="21">
        <v>-4.4555699999999997E-2</v>
      </c>
      <c r="AZ21" s="21">
        <v>27.601700000000001</v>
      </c>
      <c r="BA21" s="21">
        <v>-1.3870199999999999E-2</v>
      </c>
      <c r="BB21" s="21">
        <v>11</v>
      </c>
      <c r="BC21" s="21">
        <v>-4.4873000000000003E-2</v>
      </c>
      <c r="BD21">
        <f t="shared" si="10"/>
        <v>17.123703703703701</v>
      </c>
      <c r="BE21">
        <f t="shared" si="11"/>
        <v>-0.76295860511111091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5.1751699999999996</v>
      </c>
      <c r="I22" s="21">
        <v>-3.6380000000000002E-3</v>
      </c>
      <c r="J22" s="21">
        <v>12</v>
      </c>
      <c r="K22" s="21">
        <v>1.73889</v>
      </c>
      <c r="L22">
        <f t="shared" si="0"/>
        <v>4.4913580246913583</v>
      </c>
      <c r="M22">
        <f t="shared" si="1"/>
        <v>7.8127172839506178</v>
      </c>
      <c r="N22" s="9"/>
      <c r="O22" s="21">
        <v>-3.9520300000000001E-2</v>
      </c>
      <c r="P22" s="21">
        <v>8.9943600000000004</v>
      </c>
      <c r="Q22" s="21">
        <v>-1.3772599999999999E-2</v>
      </c>
      <c r="R22" s="21">
        <v>12</v>
      </c>
      <c r="S22" s="21">
        <v>-3.9926099999999999E-2</v>
      </c>
      <c r="T22">
        <f t="shared" si="2"/>
        <v>17.00320987654321</v>
      </c>
      <c r="U22">
        <f t="shared" si="3"/>
        <v>-0.67197195528395059</v>
      </c>
      <c r="V22" s="22"/>
      <c r="W22" s="23"/>
      <c r="X22" s="9"/>
      <c r="Y22" s="21">
        <v>1.7395</v>
      </c>
      <c r="Z22" s="21">
        <v>14.4884</v>
      </c>
      <c r="AA22" s="21">
        <v>-3.90472E-3</v>
      </c>
      <c r="AB22" s="21">
        <v>12</v>
      </c>
      <c r="AC22" s="21">
        <v>1.7385900000000001</v>
      </c>
      <c r="AD22">
        <f t="shared" si="4"/>
        <v>4.820641975308642</v>
      </c>
      <c r="AE22">
        <f t="shared" si="5"/>
        <v>8.3855067160493828</v>
      </c>
      <c r="AF22" s="9"/>
      <c r="AG22" s="21">
        <v>-3.9520300000000001E-2</v>
      </c>
      <c r="AH22" s="21">
        <v>18.307600000000001</v>
      </c>
      <c r="AI22" s="21">
        <v>-1.3858000000000001E-2</v>
      </c>
      <c r="AJ22" s="21">
        <v>12</v>
      </c>
      <c r="AK22" s="21">
        <v>-3.9785800000000003E-2</v>
      </c>
      <c r="AL22">
        <f t="shared" si="6"/>
        <v>17.10864197530864</v>
      </c>
      <c r="AM22">
        <f t="shared" si="7"/>
        <v>-0.67613866345679008</v>
      </c>
      <c r="AP22" s="9"/>
      <c r="AQ22" s="21">
        <v>1.7395</v>
      </c>
      <c r="AR22" s="21">
        <v>23.7926</v>
      </c>
      <c r="AS22" s="21">
        <v>-3.3721900000000002E-3</v>
      </c>
      <c r="AT22" s="21">
        <v>12</v>
      </c>
      <c r="AU22" s="21">
        <v>1.7379800000000001</v>
      </c>
      <c r="AV22">
        <f t="shared" si="8"/>
        <v>4.1631975308641973</v>
      </c>
      <c r="AW22">
        <f t="shared" si="9"/>
        <v>7.2418821049382718</v>
      </c>
      <c r="AX22" s="9"/>
      <c r="AY22" s="21">
        <v>-3.9520300000000001E-2</v>
      </c>
      <c r="AZ22" s="21">
        <v>27.611799999999999</v>
      </c>
      <c r="BA22" s="21">
        <v>-1.38733E-2</v>
      </c>
      <c r="BB22" s="21">
        <v>12</v>
      </c>
      <c r="BC22" s="21">
        <v>-3.9791899999999998E-2</v>
      </c>
      <c r="BD22">
        <f t="shared" si="10"/>
        <v>17.127530864197528</v>
      </c>
      <c r="BE22">
        <f t="shared" si="11"/>
        <v>-0.67688515801234561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5.1852400000000003</v>
      </c>
      <c r="I23" s="21">
        <v>-4.1409300000000001E-3</v>
      </c>
      <c r="J23" s="21">
        <v>13</v>
      </c>
      <c r="K23" s="21">
        <v>1.7337</v>
      </c>
      <c r="L23">
        <f t="shared" si="0"/>
        <v>5.1122592592592593</v>
      </c>
      <c r="M23">
        <f t="shared" si="1"/>
        <v>8.8670603174074074</v>
      </c>
      <c r="N23" s="9"/>
      <c r="O23" s="21">
        <v>-3.4484899999999999E-2</v>
      </c>
      <c r="P23" s="21">
        <v>9.0044299999999993</v>
      </c>
      <c r="Q23" s="21">
        <v>-1.3775600000000001E-2</v>
      </c>
      <c r="R23" s="21">
        <v>13</v>
      </c>
      <c r="S23" s="21">
        <v>-3.4747300000000002E-2</v>
      </c>
      <c r="T23">
        <f t="shared" si="2"/>
        <v>17.006913580246916</v>
      </c>
      <c r="U23">
        <f t="shared" si="3"/>
        <v>-0.58648171412345684</v>
      </c>
      <c r="V23" s="22"/>
      <c r="W23" s="23"/>
      <c r="X23" s="9"/>
      <c r="Y23" s="21">
        <v>1.73447</v>
      </c>
      <c r="Z23" s="21">
        <v>14.4985</v>
      </c>
      <c r="AA23" s="21">
        <v>-4.4259599999999996E-3</v>
      </c>
      <c r="AB23" s="21">
        <v>13</v>
      </c>
      <c r="AC23" s="21">
        <v>1.7334000000000001</v>
      </c>
      <c r="AD23">
        <f t="shared" si="4"/>
        <v>5.4641481481481478</v>
      </c>
      <c r="AE23">
        <f t="shared" si="5"/>
        <v>9.4774010385185168</v>
      </c>
      <c r="AF23" s="9"/>
      <c r="AG23" s="21">
        <v>-3.4484899999999999E-2</v>
      </c>
      <c r="AH23" s="21">
        <v>18.317699999999999</v>
      </c>
      <c r="AI23" s="21">
        <v>-1.3861099999999999E-2</v>
      </c>
      <c r="AJ23" s="21">
        <v>13</v>
      </c>
      <c r="AK23" s="21">
        <v>-3.4765600000000001E-2</v>
      </c>
      <c r="AL23">
        <f t="shared" si="6"/>
        <v>17.112469135802467</v>
      </c>
      <c r="AM23">
        <f t="shared" si="7"/>
        <v>-0.59012178690123451</v>
      </c>
      <c r="AP23" s="9"/>
      <c r="AQ23" s="21">
        <v>1.73447</v>
      </c>
      <c r="AR23" s="21">
        <v>23.802700000000002</v>
      </c>
      <c r="AS23" s="21">
        <v>-3.8867200000000002E-3</v>
      </c>
      <c r="AT23" s="21">
        <v>13</v>
      </c>
      <c r="AU23" s="21">
        <v>1.7334000000000001</v>
      </c>
      <c r="AV23">
        <f t="shared" si="8"/>
        <v>4.7984197530864199</v>
      </c>
      <c r="AW23">
        <f t="shared" si="9"/>
        <v>8.3227151091358031</v>
      </c>
      <c r="AX23" s="9"/>
      <c r="AY23" s="21">
        <v>-3.4484899999999999E-2</v>
      </c>
      <c r="AZ23" s="21">
        <v>27.6218</v>
      </c>
      <c r="BA23" s="21">
        <v>-1.38794E-2</v>
      </c>
      <c r="BB23" s="21">
        <v>13</v>
      </c>
      <c r="BC23" s="21">
        <v>-3.4765600000000001E-2</v>
      </c>
      <c r="BD23">
        <f t="shared" si="10"/>
        <v>17.135061728395058</v>
      </c>
      <c r="BE23">
        <f t="shared" si="11"/>
        <v>-0.59090089019753078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5.1953100000000001</v>
      </c>
      <c r="I24" s="21">
        <v>-4.6044900000000001E-3</v>
      </c>
      <c r="J24" s="21">
        <v>14</v>
      </c>
      <c r="K24" s="21">
        <v>1.7291300000000001</v>
      </c>
      <c r="L24">
        <f t="shared" si="0"/>
        <v>5.6845555555555558</v>
      </c>
      <c r="M24">
        <f t="shared" si="1"/>
        <v>9.8310409144444453</v>
      </c>
      <c r="N24" s="9"/>
      <c r="O24" s="21">
        <v>-2.94495E-2</v>
      </c>
      <c r="P24" s="21">
        <v>9.0145</v>
      </c>
      <c r="Q24" s="21">
        <v>-1.3766499999999999E-2</v>
      </c>
      <c r="R24" s="21">
        <v>14</v>
      </c>
      <c r="S24" s="21">
        <v>-2.97363E-2</v>
      </c>
      <c r="T24">
        <f t="shared" si="2"/>
        <v>16.995679012345676</v>
      </c>
      <c r="U24">
        <f t="shared" si="3"/>
        <v>-0.50051424907407394</v>
      </c>
      <c r="V24" s="22"/>
      <c r="W24" s="23"/>
      <c r="X24" s="9"/>
      <c r="Y24" s="21">
        <v>1.72943</v>
      </c>
      <c r="Z24" s="21">
        <v>14.5085</v>
      </c>
      <c r="AA24" s="21">
        <v>-4.9108900000000002E-3</v>
      </c>
      <c r="AB24" s="21">
        <v>14</v>
      </c>
      <c r="AC24" s="21">
        <v>1.72821</v>
      </c>
      <c r="AD24">
        <f t="shared" si="4"/>
        <v>6.0628271604938275</v>
      </c>
      <c r="AE24">
        <f t="shared" si="5"/>
        <v>10.485235176172841</v>
      </c>
      <c r="AF24" s="9"/>
      <c r="AG24" s="21">
        <v>-2.94495E-2</v>
      </c>
      <c r="AH24" s="21">
        <v>18.3278</v>
      </c>
      <c r="AI24" s="21">
        <v>-1.3858000000000001E-2</v>
      </c>
      <c r="AJ24" s="21">
        <v>14</v>
      </c>
      <c r="AK24" s="21">
        <v>-2.98035E-2</v>
      </c>
      <c r="AL24">
        <f t="shared" si="6"/>
        <v>17.10864197530864</v>
      </c>
      <c r="AM24">
        <f t="shared" si="7"/>
        <v>-0.50384095185185174</v>
      </c>
      <c r="AP24" s="9"/>
      <c r="AQ24" s="21">
        <v>1.72943</v>
      </c>
      <c r="AR24" s="21">
        <v>23.8127</v>
      </c>
      <c r="AS24" s="21">
        <v>-4.3725600000000002E-3</v>
      </c>
      <c r="AT24" s="21">
        <v>14</v>
      </c>
      <c r="AU24" s="21">
        <v>1.7279100000000001</v>
      </c>
      <c r="AV24">
        <f t="shared" si="8"/>
        <v>5.3982222222222216</v>
      </c>
      <c r="AW24">
        <f t="shared" si="9"/>
        <v>9.3358474577777777</v>
      </c>
      <c r="AX24" s="9"/>
      <c r="AY24" s="21">
        <v>-2.94495E-2</v>
      </c>
      <c r="AZ24" s="21">
        <v>27.631900000000002</v>
      </c>
      <c r="BA24" s="21">
        <v>-1.38733E-2</v>
      </c>
      <c r="BB24" s="21">
        <v>14</v>
      </c>
      <c r="BC24" s="21">
        <v>-2.9739399999999999E-2</v>
      </c>
      <c r="BD24">
        <f t="shared" si="10"/>
        <v>17.127530864197528</v>
      </c>
      <c r="BE24">
        <f t="shared" si="11"/>
        <v>-0.50439722018518507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5.2053900000000004</v>
      </c>
      <c r="I25" s="21">
        <v>-5.0415E-3</v>
      </c>
      <c r="J25" s="21">
        <v>15</v>
      </c>
      <c r="K25" s="21">
        <v>1.72333</v>
      </c>
      <c r="L25">
        <f t="shared" si="0"/>
        <v>6.2240740740740739</v>
      </c>
      <c r="M25">
        <f t="shared" si="1"/>
        <v>10.732793333333333</v>
      </c>
      <c r="N25" s="9"/>
      <c r="O25" s="21">
        <v>-2.4414100000000001E-2</v>
      </c>
      <c r="P25" s="21">
        <v>9.0245700000000006</v>
      </c>
      <c r="Q25" s="21">
        <v>-1.3772599999999999E-2</v>
      </c>
      <c r="R25" s="21">
        <v>15</v>
      </c>
      <c r="S25" s="21">
        <v>-2.45972E-2</v>
      </c>
      <c r="T25">
        <f t="shared" si="2"/>
        <v>17.00320987654321</v>
      </c>
      <c r="U25">
        <f t="shared" si="3"/>
        <v>-0.41511806624691361</v>
      </c>
      <c r="V25" s="22"/>
      <c r="W25" s="23"/>
      <c r="X25" s="9"/>
      <c r="Y25" s="21">
        <v>1.7243999999999999</v>
      </c>
      <c r="Z25" s="21">
        <v>14.518599999999999</v>
      </c>
      <c r="AA25" s="21">
        <v>-5.3558299999999998E-3</v>
      </c>
      <c r="AB25" s="21">
        <v>15</v>
      </c>
      <c r="AC25" s="21">
        <v>1.72272</v>
      </c>
      <c r="AD25">
        <f t="shared" si="4"/>
        <v>6.612135802469135</v>
      </c>
      <c r="AE25">
        <f t="shared" si="5"/>
        <v>11.401966977777777</v>
      </c>
      <c r="AF25" s="9"/>
      <c r="AG25" s="21">
        <v>-2.4414100000000001E-2</v>
      </c>
      <c r="AH25" s="21">
        <v>18.337800000000001</v>
      </c>
      <c r="AI25" s="21">
        <v>-1.3854999999999999E-2</v>
      </c>
      <c r="AJ25" s="21">
        <v>15</v>
      </c>
      <c r="AK25" s="21">
        <v>-2.4697899999999998E-2</v>
      </c>
      <c r="AL25">
        <f t="shared" si="6"/>
        <v>17.104938271604937</v>
      </c>
      <c r="AM25">
        <f t="shared" si="7"/>
        <v>-0.41760167345679011</v>
      </c>
      <c r="AP25" s="9"/>
      <c r="AQ25" s="21">
        <v>1.7243999999999999</v>
      </c>
      <c r="AR25" s="21">
        <v>23.822800000000001</v>
      </c>
      <c r="AS25" s="21">
        <v>-4.83002E-3</v>
      </c>
      <c r="AT25" s="21">
        <v>15</v>
      </c>
      <c r="AU25" s="21">
        <v>1.72363</v>
      </c>
      <c r="AV25">
        <f t="shared" si="8"/>
        <v>5.9629876543209877</v>
      </c>
      <c r="AW25">
        <f t="shared" si="9"/>
        <v>10.282575911111111</v>
      </c>
      <c r="AX25" s="9"/>
      <c r="AY25" s="21">
        <v>-2.4414100000000001E-2</v>
      </c>
      <c r="AZ25" s="21">
        <v>27.641999999999999</v>
      </c>
      <c r="BA25" s="21">
        <v>-1.38794E-2</v>
      </c>
      <c r="BB25" s="21">
        <v>15</v>
      </c>
      <c r="BC25" s="21">
        <v>-2.4685700000000001E-2</v>
      </c>
      <c r="BD25">
        <f t="shared" si="10"/>
        <v>17.135061728395058</v>
      </c>
      <c r="BE25">
        <f t="shared" si="11"/>
        <v>-0.41833711054320982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5.2154600000000002</v>
      </c>
      <c r="I26" s="21">
        <v>-5.45044E-3</v>
      </c>
      <c r="J26" s="21">
        <v>16</v>
      </c>
      <c r="K26" s="21">
        <v>1.71783</v>
      </c>
      <c r="L26">
        <f t="shared" si="0"/>
        <v>6.728938271604938</v>
      </c>
      <c r="M26">
        <f t="shared" si="1"/>
        <v>11.569467306666667</v>
      </c>
      <c r="N26" s="9"/>
      <c r="O26" s="21">
        <v>-1.9378699999999999E-2</v>
      </c>
      <c r="P26" s="21">
        <v>9.0346399999999996</v>
      </c>
      <c r="Q26" s="21">
        <v>-1.3766499999999999E-2</v>
      </c>
      <c r="R26" s="21">
        <v>16</v>
      </c>
      <c r="S26" s="21">
        <v>-1.9683800000000001E-2</v>
      </c>
      <c r="T26">
        <f t="shared" si="2"/>
        <v>16.995679012345676</v>
      </c>
      <c r="U26">
        <f t="shared" si="3"/>
        <v>-0.32935416487654312</v>
      </c>
      <c r="V26" s="22"/>
      <c r="W26" s="23"/>
      <c r="X26" s="9"/>
      <c r="Y26" s="21">
        <v>1.71936</v>
      </c>
      <c r="Z26" s="21">
        <v>14.528700000000001</v>
      </c>
      <c r="AA26" s="21">
        <v>-5.7830800000000003E-3</v>
      </c>
      <c r="AB26" s="21">
        <v>16</v>
      </c>
      <c r="AC26" s="21">
        <v>1.71844</v>
      </c>
      <c r="AD26">
        <f t="shared" si="4"/>
        <v>7.1396049382716056</v>
      </c>
      <c r="AE26">
        <f t="shared" si="5"/>
        <v>12.275551146666668</v>
      </c>
      <c r="AF26" s="9"/>
      <c r="AG26" s="21">
        <v>-1.9378699999999999E-2</v>
      </c>
      <c r="AH26" s="21">
        <v>18.347899999999999</v>
      </c>
      <c r="AI26" s="21">
        <v>-1.3861099999999999E-2</v>
      </c>
      <c r="AJ26" s="21">
        <v>16</v>
      </c>
      <c r="AK26" s="21">
        <v>-1.9644200000000001E-2</v>
      </c>
      <c r="AL26">
        <f t="shared" si="6"/>
        <v>17.112469135802467</v>
      </c>
      <c r="AM26">
        <f t="shared" si="7"/>
        <v>-0.33161740564197523</v>
      </c>
      <c r="AP26" s="9"/>
      <c r="AQ26" s="21">
        <v>1.71936</v>
      </c>
      <c r="AR26" s="21">
        <v>23.832899999999999</v>
      </c>
      <c r="AS26" s="21">
        <v>-5.2612300000000004E-3</v>
      </c>
      <c r="AT26" s="21">
        <v>16</v>
      </c>
      <c r="AU26" s="21">
        <v>1.71844</v>
      </c>
      <c r="AV26">
        <f t="shared" si="8"/>
        <v>6.4953456790123463</v>
      </c>
      <c r="AW26">
        <f t="shared" si="9"/>
        <v>11.167837546666668</v>
      </c>
      <c r="AX26" s="9"/>
      <c r="AY26" s="21">
        <v>-1.9378699999999999E-2</v>
      </c>
      <c r="AZ26" s="21">
        <v>27.652100000000001</v>
      </c>
      <c r="BA26" s="21">
        <v>-1.38824E-2</v>
      </c>
      <c r="BB26" s="21">
        <v>16</v>
      </c>
      <c r="BC26" s="21">
        <v>-1.9644200000000001E-2</v>
      </c>
      <c r="BD26">
        <f t="shared" si="10"/>
        <v>17.138765432098765</v>
      </c>
      <c r="BE26">
        <f t="shared" si="11"/>
        <v>-0.33212699367901233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5.22553</v>
      </c>
      <c r="I27" s="21">
        <v>-5.8227499999999998E-3</v>
      </c>
      <c r="J27" s="21">
        <v>17</v>
      </c>
      <c r="K27" s="21">
        <v>1.71326</v>
      </c>
      <c r="L27">
        <f t="shared" si="0"/>
        <v>7.1885802469135802</v>
      </c>
      <c r="M27">
        <f t="shared" si="1"/>
        <v>12.323526888888889</v>
      </c>
      <c r="N27" s="9"/>
      <c r="O27" s="21">
        <v>-1.43433E-2</v>
      </c>
      <c r="P27" s="21">
        <v>9.0447100000000002</v>
      </c>
      <c r="Q27" s="21">
        <v>-1.3766499999999999E-2</v>
      </c>
      <c r="R27" s="21">
        <v>17</v>
      </c>
      <c r="S27" s="21">
        <v>-1.4584400000000001E-2</v>
      </c>
      <c r="T27">
        <f t="shared" si="2"/>
        <v>16.995679012345676</v>
      </c>
      <c r="U27">
        <f t="shared" si="3"/>
        <v>-0.24377412277777771</v>
      </c>
      <c r="X27" s="9"/>
      <c r="Y27" s="21">
        <v>1.7143200000000001</v>
      </c>
      <c r="Z27" s="21">
        <v>14.5387</v>
      </c>
      <c r="AA27" s="21">
        <v>-6.17981E-3</v>
      </c>
      <c r="AB27" s="21">
        <v>17</v>
      </c>
      <c r="AC27" s="21">
        <v>1.71387</v>
      </c>
      <c r="AD27">
        <f t="shared" si="4"/>
        <v>7.6293950617283945</v>
      </c>
      <c r="AE27">
        <f t="shared" si="5"/>
        <v>13.079224542222223</v>
      </c>
      <c r="AF27" s="9"/>
      <c r="AG27" s="21">
        <v>-1.43433E-2</v>
      </c>
      <c r="AH27" s="21">
        <v>18.358000000000001</v>
      </c>
      <c r="AI27" s="21">
        <v>-1.3848900000000001E-2</v>
      </c>
      <c r="AJ27" s="21">
        <v>17</v>
      </c>
      <c r="AK27" s="21">
        <v>-1.46088E-2</v>
      </c>
      <c r="AL27">
        <f t="shared" si="6"/>
        <v>17.09740740740741</v>
      </c>
      <c r="AM27">
        <f t="shared" si="7"/>
        <v>-0.24523324366666668</v>
      </c>
      <c r="AP27" s="9"/>
      <c r="AQ27" s="21">
        <v>1.7143200000000001</v>
      </c>
      <c r="AR27" s="21">
        <v>23.8429</v>
      </c>
      <c r="AS27" s="21">
        <v>-5.6701700000000004E-3</v>
      </c>
      <c r="AT27" s="21">
        <v>17</v>
      </c>
      <c r="AU27" s="21">
        <v>1.71326</v>
      </c>
      <c r="AV27">
        <f t="shared" si="8"/>
        <v>7.0002098765432095</v>
      </c>
      <c r="AW27">
        <f t="shared" si="9"/>
        <v>12.000599795555555</v>
      </c>
      <c r="AX27" s="9"/>
      <c r="AY27" s="21">
        <v>-1.43433E-2</v>
      </c>
      <c r="AZ27" s="21">
        <v>27.662099999999999</v>
      </c>
      <c r="BA27" s="21">
        <v>-1.38855E-2</v>
      </c>
      <c r="BB27" s="21">
        <v>17</v>
      </c>
      <c r="BC27" s="21">
        <v>-1.4611799999999999E-2</v>
      </c>
      <c r="BD27">
        <f t="shared" si="10"/>
        <v>17.142592592592592</v>
      </c>
      <c r="BE27">
        <f t="shared" si="11"/>
        <v>-0.24588134833333333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5.2355999999999998</v>
      </c>
      <c r="I28" s="21">
        <v>-6.1675999999999996E-3</v>
      </c>
      <c r="J28" s="21">
        <v>18</v>
      </c>
      <c r="K28" s="21">
        <v>1.70807</v>
      </c>
      <c r="L28">
        <f t="shared" si="0"/>
        <v>7.6143209876543203</v>
      </c>
      <c r="M28">
        <f t="shared" si="1"/>
        <v>13.015082720987653</v>
      </c>
      <c r="N28" s="9"/>
      <c r="O28" s="21">
        <v>-9.3078599999999994E-3</v>
      </c>
      <c r="P28" s="21">
        <v>9.0547900000000006</v>
      </c>
      <c r="Q28" s="21">
        <v>-1.3772599999999999E-2</v>
      </c>
      <c r="R28" s="21">
        <v>18</v>
      </c>
      <c r="S28" s="21">
        <v>-9.5367400000000001E-3</v>
      </c>
      <c r="T28">
        <f t="shared" si="2"/>
        <v>17.00320987654321</v>
      </c>
      <c r="U28">
        <f t="shared" si="3"/>
        <v>-0.15826349708148146</v>
      </c>
      <c r="X28" s="9"/>
      <c r="Y28" s="21">
        <v>1.70929</v>
      </c>
      <c r="Z28" s="21">
        <v>14.5488</v>
      </c>
      <c r="AA28" s="21">
        <v>-6.5521199999999998E-3</v>
      </c>
      <c r="AB28" s="21">
        <v>18</v>
      </c>
      <c r="AC28" s="21">
        <v>1.70807</v>
      </c>
      <c r="AD28">
        <f t="shared" si="4"/>
        <v>8.0890370370370377</v>
      </c>
      <c r="AE28">
        <f t="shared" si="5"/>
        <v>13.826510117037039</v>
      </c>
      <c r="AF28" s="9"/>
      <c r="AG28" s="21">
        <v>-9.3078599999999994E-3</v>
      </c>
      <c r="AH28" s="21">
        <v>18.367999999999999</v>
      </c>
      <c r="AI28" s="21">
        <v>-1.38458E-2</v>
      </c>
      <c r="AJ28" s="21">
        <v>18</v>
      </c>
      <c r="AK28" s="21">
        <v>-9.5184299999999996E-3</v>
      </c>
      <c r="AL28">
        <f t="shared" si="6"/>
        <v>17.093580246913579</v>
      </c>
      <c r="AM28">
        <f t="shared" si="7"/>
        <v>-0.15910465183703701</v>
      </c>
      <c r="AP28" s="9"/>
      <c r="AQ28" s="21">
        <v>1.70929</v>
      </c>
      <c r="AR28" s="21">
        <v>23.853000000000002</v>
      </c>
      <c r="AS28" s="21">
        <v>-6.0577399999999998E-3</v>
      </c>
      <c r="AT28" s="21">
        <v>18</v>
      </c>
      <c r="AU28" s="21">
        <v>1.70868</v>
      </c>
      <c r="AV28">
        <f t="shared" si="8"/>
        <v>7.4786913580246903</v>
      </c>
      <c r="AW28">
        <f t="shared" si="9"/>
        <v>12.783252351358023</v>
      </c>
      <c r="AX28" s="9"/>
      <c r="AY28" s="21">
        <v>-9.3078599999999994E-3</v>
      </c>
      <c r="AZ28" s="21">
        <v>27.6722</v>
      </c>
      <c r="BA28" s="21">
        <v>-1.39008E-2</v>
      </c>
      <c r="BB28" s="21">
        <v>18</v>
      </c>
      <c r="BC28" s="21">
        <v>-9.5458999999999995E-3</v>
      </c>
      <c r="BD28">
        <f t="shared" si="10"/>
        <v>17.161481481481481</v>
      </c>
      <c r="BE28">
        <f t="shared" si="11"/>
        <v>-0.1597366670222222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5.2456699999999996</v>
      </c>
      <c r="I29" s="21">
        <v>-6.4880399999999996E-3</v>
      </c>
      <c r="J29" s="21">
        <v>19</v>
      </c>
      <c r="K29" s="21">
        <v>1.70258</v>
      </c>
      <c r="L29">
        <f t="shared" si="0"/>
        <v>8.0099259259259252</v>
      </c>
      <c r="M29">
        <f t="shared" si="1"/>
        <v>13.650916259259258</v>
      </c>
      <c r="N29" s="9"/>
      <c r="O29" s="21">
        <v>-4.2724599999999996E-3</v>
      </c>
      <c r="P29" s="21">
        <v>9.0648599999999995</v>
      </c>
      <c r="Q29" s="21">
        <v>-1.3766499999999999E-2</v>
      </c>
      <c r="R29" s="21">
        <v>19</v>
      </c>
      <c r="S29" s="21">
        <v>-4.4830299999999998E-3</v>
      </c>
      <c r="T29">
        <f t="shared" si="2"/>
        <v>16.995679012345676</v>
      </c>
      <c r="U29">
        <f t="shared" si="3"/>
        <v>-7.2613358753086402E-2</v>
      </c>
      <c r="X29" s="9"/>
      <c r="Y29" s="21">
        <v>1.70425</v>
      </c>
      <c r="Z29" s="21">
        <v>14.5589</v>
      </c>
      <c r="AA29" s="21">
        <v>-6.9000199999999998E-3</v>
      </c>
      <c r="AB29" s="21">
        <v>19</v>
      </c>
      <c r="AC29" s="21">
        <v>1.7028799999999999</v>
      </c>
      <c r="AD29">
        <f t="shared" si="4"/>
        <v>8.5185432098765439</v>
      </c>
      <c r="AE29">
        <f t="shared" si="5"/>
        <v>14.5177272654321</v>
      </c>
      <c r="AF29" s="9"/>
      <c r="AG29" s="21">
        <v>-4.2724599999999996E-3</v>
      </c>
      <c r="AH29" s="21">
        <v>18.3781</v>
      </c>
      <c r="AI29" s="21">
        <v>-1.3848900000000001E-2</v>
      </c>
      <c r="AJ29" s="21">
        <v>19</v>
      </c>
      <c r="AK29" s="21">
        <v>-4.5043899999999996E-3</v>
      </c>
      <c r="AL29">
        <f t="shared" si="6"/>
        <v>17.09740740740741</v>
      </c>
      <c r="AM29">
        <f t="shared" si="7"/>
        <v>-7.3047989251851853E-2</v>
      </c>
      <c r="AP29" s="9"/>
      <c r="AQ29" s="21">
        <v>1.70425</v>
      </c>
      <c r="AR29" s="21">
        <v>23.863099999999999</v>
      </c>
      <c r="AS29" s="21">
        <v>-6.4209000000000002E-3</v>
      </c>
      <c r="AT29" s="21">
        <v>19</v>
      </c>
      <c r="AU29" s="21">
        <v>1.7028799999999999</v>
      </c>
      <c r="AV29">
        <f t="shared" si="8"/>
        <v>7.927037037037036</v>
      </c>
      <c r="AW29">
        <f t="shared" si="9"/>
        <v>13.509652870370369</v>
      </c>
      <c r="AX29" s="9"/>
      <c r="AY29" s="21">
        <v>-4.2724599999999996E-3</v>
      </c>
      <c r="AZ29" s="21">
        <v>27.682300000000001</v>
      </c>
      <c r="BA29" s="21">
        <v>-1.3913E-2</v>
      </c>
      <c r="BB29" s="21">
        <v>19</v>
      </c>
      <c r="BC29" s="21">
        <v>-4.4494599999999997E-3</v>
      </c>
      <c r="BD29">
        <f t="shared" si="10"/>
        <v>17.176543209876542</v>
      </c>
      <c r="BE29">
        <f t="shared" si="11"/>
        <v>-7.3386093802469118E-2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5.2557400000000003</v>
      </c>
      <c r="I30" s="21">
        <v>-6.7871099999999998E-3</v>
      </c>
      <c r="J30" s="21">
        <v>20</v>
      </c>
      <c r="K30" s="21">
        <v>1.698</v>
      </c>
      <c r="L30">
        <f t="shared" si="0"/>
        <v>8.3791481481481469</v>
      </c>
      <c r="M30">
        <f t="shared" si="1"/>
        <v>14.238016116296293</v>
      </c>
      <c r="N30" s="9"/>
      <c r="O30" s="21">
        <v>7.6293900000000002E-4</v>
      </c>
      <c r="P30" s="21">
        <v>9.0749300000000002</v>
      </c>
      <c r="Q30" s="21">
        <v>-1.3760400000000001E-2</v>
      </c>
      <c r="R30" s="21">
        <v>20</v>
      </c>
      <c r="S30" s="21">
        <v>5.8898900000000005E-4</v>
      </c>
      <c r="T30">
        <f t="shared" si="2"/>
        <v>16.988148148148149</v>
      </c>
      <c r="U30">
        <f t="shared" si="3"/>
        <v>1.2960920760000001E-2</v>
      </c>
      <c r="X30" s="9"/>
      <c r="Y30" s="21">
        <v>1.69922</v>
      </c>
      <c r="Z30" s="21">
        <v>14.569000000000001</v>
      </c>
      <c r="AA30" s="21">
        <v>-7.2265599999999999E-3</v>
      </c>
      <c r="AB30" s="21">
        <v>20</v>
      </c>
      <c r="AC30" s="21">
        <v>1.69861</v>
      </c>
      <c r="AD30">
        <f t="shared" si="4"/>
        <v>8.9216790123456775</v>
      </c>
      <c r="AE30">
        <f t="shared" si="5"/>
        <v>15.159895411358022</v>
      </c>
      <c r="AF30" s="9"/>
      <c r="AG30" s="21">
        <v>7.6293900000000002E-4</v>
      </c>
      <c r="AH30" s="21">
        <v>18.388200000000001</v>
      </c>
      <c r="AI30" s="21">
        <v>-1.3854999999999999E-2</v>
      </c>
      <c r="AJ30" s="21">
        <v>20</v>
      </c>
      <c r="AK30" s="21">
        <v>5.7983399999999999E-4</v>
      </c>
      <c r="AL30">
        <f t="shared" si="6"/>
        <v>17.104938271604937</v>
      </c>
      <c r="AM30">
        <f t="shared" si="7"/>
        <v>1.3050024499999998E-2</v>
      </c>
      <c r="AP30" s="9"/>
      <c r="AQ30" s="21">
        <v>1.69922</v>
      </c>
      <c r="AR30" s="21">
        <v>23.873200000000001</v>
      </c>
      <c r="AS30" s="21">
        <v>-6.7565899999999998E-3</v>
      </c>
      <c r="AT30" s="21">
        <v>20</v>
      </c>
      <c r="AU30" s="21">
        <v>1.69861</v>
      </c>
      <c r="AV30">
        <f t="shared" si="8"/>
        <v>8.3414691358024697</v>
      </c>
      <c r="AW30">
        <f t="shared" si="9"/>
        <v>14.173991184938272</v>
      </c>
      <c r="AX30" s="9"/>
      <c r="AY30" s="21">
        <v>7.6293900000000002E-4</v>
      </c>
      <c r="AZ30" s="21">
        <v>27.692299999999999</v>
      </c>
      <c r="BA30" s="21">
        <v>-1.39191E-2</v>
      </c>
      <c r="BB30" s="21">
        <v>20</v>
      </c>
      <c r="BC30" s="21">
        <v>5.4626499999999999E-4</v>
      </c>
      <c r="BD30">
        <f t="shared" si="10"/>
        <v>17.184074074074076</v>
      </c>
      <c r="BE30">
        <f t="shared" si="11"/>
        <v>1.3110400290000001E-2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5.2658100000000001</v>
      </c>
      <c r="I31" s="21">
        <v>-7.0648200000000003E-3</v>
      </c>
      <c r="J31" s="21">
        <v>21</v>
      </c>
      <c r="K31" s="21">
        <v>1.69373</v>
      </c>
      <c r="L31">
        <f t="shared" si="0"/>
        <v>8.7220000000000013</v>
      </c>
      <c r="M31">
        <f t="shared" si="1"/>
        <v>14.776637960000002</v>
      </c>
      <c r="N31" s="9"/>
      <c r="O31" s="21">
        <v>5.7983399999999999E-3</v>
      </c>
      <c r="P31" s="21">
        <v>9.0850000000000009</v>
      </c>
      <c r="Q31" s="21">
        <v>-1.37512E-2</v>
      </c>
      <c r="R31" s="21">
        <v>21</v>
      </c>
      <c r="S31" s="21">
        <v>5.6182899999999997E-3</v>
      </c>
      <c r="T31">
        <f t="shared" si="2"/>
        <v>16.976790123456787</v>
      </c>
      <c r="U31">
        <f t="shared" si="3"/>
        <v>9.8437201244444425E-2</v>
      </c>
      <c r="X31" s="9"/>
      <c r="Y31" s="21">
        <v>1.69418</v>
      </c>
      <c r="Z31" s="21">
        <v>14.579000000000001</v>
      </c>
      <c r="AA31" s="21">
        <v>-7.5164799999999999E-3</v>
      </c>
      <c r="AB31" s="21">
        <v>21</v>
      </c>
      <c r="AC31" s="21">
        <v>1.69312</v>
      </c>
      <c r="AD31">
        <f t="shared" si="4"/>
        <v>9.2796049382716053</v>
      </c>
      <c r="AE31">
        <f t="shared" si="5"/>
        <v>15.721321094320988</v>
      </c>
      <c r="AF31" s="9"/>
      <c r="AG31" s="21">
        <v>5.7983399999999999E-3</v>
      </c>
      <c r="AH31" s="21">
        <v>18.398299999999999</v>
      </c>
      <c r="AI31" s="21">
        <v>-1.3861099999999999E-2</v>
      </c>
      <c r="AJ31" s="21">
        <v>21</v>
      </c>
      <c r="AK31" s="21">
        <v>5.6396500000000004E-3</v>
      </c>
      <c r="AL31">
        <f t="shared" si="6"/>
        <v>17.112469135802467</v>
      </c>
      <c r="AM31">
        <f t="shared" si="7"/>
        <v>9.9223914288888881E-2</v>
      </c>
      <c r="AP31" s="9"/>
      <c r="AQ31" s="21">
        <v>1.69418</v>
      </c>
      <c r="AR31" s="21">
        <v>23.883199999999999</v>
      </c>
      <c r="AS31" s="21">
        <v>-7.0678700000000004E-3</v>
      </c>
      <c r="AT31" s="21">
        <v>21</v>
      </c>
      <c r="AU31" s="21">
        <v>1.6934199999999999</v>
      </c>
      <c r="AV31">
        <f t="shared" si="8"/>
        <v>8.7257654320987648</v>
      </c>
      <c r="AW31">
        <f t="shared" si="9"/>
        <v>14.783017279753086</v>
      </c>
      <c r="AX31" s="9"/>
      <c r="AY31" s="21">
        <v>5.7983399999999999E-3</v>
      </c>
      <c r="AZ31" s="21">
        <v>27.702400000000001</v>
      </c>
      <c r="BA31" s="21">
        <v>-1.39221E-2</v>
      </c>
      <c r="BB31" s="21">
        <v>21</v>
      </c>
      <c r="BC31" s="21">
        <v>5.6030300000000002E-3</v>
      </c>
      <c r="BD31">
        <f t="shared" si="10"/>
        <v>17.187777777777779</v>
      </c>
      <c r="BE31">
        <f t="shared" si="11"/>
        <v>9.9660579400000004E-2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5.2758799999999999</v>
      </c>
      <c r="I32" s="21">
        <v>-7.3333699999999996E-3</v>
      </c>
      <c r="J32" s="21">
        <v>22</v>
      </c>
      <c r="K32" s="21">
        <v>1.6882299999999999</v>
      </c>
      <c r="L32">
        <f t="shared" si="0"/>
        <v>9.0535432098765423</v>
      </c>
      <c r="M32">
        <f t="shared" si="1"/>
        <v>15.292792512962961</v>
      </c>
      <c r="N32" s="9"/>
      <c r="O32" s="21">
        <v>1.08337E-2</v>
      </c>
      <c r="P32" s="21">
        <v>9.0950699999999998</v>
      </c>
      <c r="Q32" s="21">
        <v>-1.37482E-2</v>
      </c>
      <c r="R32" s="21">
        <v>22</v>
      </c>
      <c r="S32" s="21">
        <v>1.06689E-2</v>
      </c>
      <c r="T32">
        <f t="shared" si="2"/>
        <v>16.973086419753084</v>
      </c>
      <c r="U32">
        <f t="shared" si="3"/>
        <v>0.183881326345679</v>
      </c>
      <c r="X32" s="9"/>
      <c r="Y32" s="21">
        <v>1.6891499999999999</v>
      </c>
      <c r="Z32" s="21">
        <v>14.5891</v>
      </c>
      <c r="AA32" s="21">
        <v>-7.8002899999999997E-3</v>
      </c>
      <c r="AB32" s="21">
        <v>22</v>
      </c>
      <c r="AC32" s="21">
        <v>1.6876199999999999</v>
      </c>
      <c r="AD32">
        <f t="shared" si="4"/>
        <v>9.6299876543209866</v>
      </c>
      <c r="AE32">
        <f t="shared" si="5"/>
        <v>16.266493646296293</v>
      </c>
      <c r="AF32" s="9"/>
      <c r="AG32" s="21">
        <v>1.08337E-2</v>
      </c>
      <c r="AH32" s="21">
        <v>18.408300000000001</v>
      </c>
      <c r="AI32" s="21">
        <v>-1.3861099999999999E-2</v>
      </c>
      <c r="AJ32" s="21">
        <v>22</v>
      </c>
      <c r="AK32" s="21">
        <v>1.0665900000000001E-2</v>
      </c>
      <c r="AL32">
        <f t="shared" si="6"/>
        <v>17.112469135802467</v>
      </c>
      <c r="AM32">
        <f t="shared" si="7"/>
        <v>0.18539135687654318</v>
      </c>
      <c r="AP32" s="9"/>
      <c r="AQ32" s="21">
        <v>1.6891499999999999</v>
      </c>
      <c r="AR32" s="21">
        <v>23.8933</v>
      </c>
      <c r="AS32" s="21">
        <v>-7.3638899999999997E-3</v>
      </c>
      <c r="AT32" s="21">
        <v>22</v>
      </c>
      <c r="AU32" s="21">
        <v>1.6876199999999999</v>
      </c>
      <c r="AV32">
        <f t="shared" si="8"/>
        <v>9.0912222222222212</v>
      </c>
      <c r="AW32">
        <f t="shared" si="9"/>
        <v>15.356438016666665</v>
      </c>
      <c r="AX32" s="9"/>
      <c r="AY32" s="21">
        <v>1.08337E-2</v>
      </c>
      <c r="AZ32" s="21">
        <v>27.712499999999999</v>
      </c>
      <c r="BA32" s="21">
        <v>-1.3916E-2</v>
      </c>
      <c r="BB32" s="21">
        <v>22</v>
      </c>
      <c r="BC32" s="21">
        <v>1.06354E-2</v>
      </c>
      <c r="BD32">
        <f t="shared" si="10"/>
        <v>17.180246913580245</v>
      </c>
      <c r="BE32">
        <f t="shared" si="11"/>
        <v>0.1861256409876543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5.2859499999999997</v>
      </c>
      <c r="I33" s="21">
        <v>-7.5683599999999997E-3</v>
      </c>
      <c r="J33" s="21">
        <v>23</v>
      </c>
      <c r="K33" s="21">
        <v>1.6830400000000001</v>
      </c>
      <c r="L33">
        <f t="shared" si="0"/>
        <v>9.3436543209876533</v>
      </c>
      <c r="M33">
        <f t="shared" si="1"/>
        <v>15.735741678518517</v>
      </c>
      <c r="N33" s="9"/>
      <c r="O33" s="21">
        <v>1.5869100000000001E-2</v>
      </c>
      <c r="P33" s="21">
        <v>9.1051400000000005</v>
      </c>
      <c r="Q33" s="21">
        <v>-1.37512E-2</v>
      </c>
      <c r="R33" s="21">
        <v>23</v>
      </c>
      <c r="S33" s="21">
        <v>1.5689100000000001E-2</v>
      </c>
      <c r="T33">
        <f t="shared" si="2"/>
        <v>16.976790123456787</v>
      </c>
      <c r="U33">
        <f t="shared" si="3"/>
        <v>0.26940638014814811</v>
      </c>
      <c r="X33" s="9"/>
      <c r="Y33" s="21">
        <v>1.68411</v>
      </c>
      <c r="Z33" s="21">
        <v>14.5992</v>
      </c>
      <c r="AA33" s="21">
        <v>-8.0596899999999996E-3</v>
      </c>
      <c r="AB33" s="21">
        <v>23</v>
      </c>
      <c r="AC33" s="21">
        <v>1.6830400000000001</v>
      </c>
      <c r="AD33">
        <f t="shared" si="4"/>
        <v>9.9502345679012336</v>
      </c>
      <c r="AE33">
        <f t="shared" si="5"/>
        <v>16.757289538148147</v>
      </c>
      <c r="AF33" s="9"/>
      <c r="AG33" s="21">
        <v>1.5869100000000001E-2</v>
      </c>
      <c r="AH33" s="21">
        <v>18.418399999999998</v>
      </c>
      <c r="AI33" s="21">
        <v>-1.38519E-2</v>
      </c>
      <c r="AJ33" s="21">
        <v>23</v>
      </c>
      <c r="AK33" s="21">
        <v>1.5722699999999999E-2</v>
      </c>
      <c r="AL33">
        <f t="shared" si="6"/>
        <v>17.101111111111113</v>
      </c>
      <c r="AM33">
        <f t="shared" si="7"/>
        <v>0.27137924233333338</v>
      </c>
      <c r="AP33" s="9"/>
      <c r="AQ33" s="21">
        <v>1.68411</v>
      </c>
      <c r="AR33" s="21">
        <v>23.903400000000001</v>
      </c>
      <c r="AS33" s="21">
        <v>-7.63855E-3</v>
      </c>
      <c r="AT33" s="21">
        <v>23</v>
      </c>
      <c r="AU33" s="21">
        <v>1.6833499999999999</v>
      </c>
      <c r="AV33">
        <f t="shared" si="8"/>
        <v>9.4303086419753086</v>
      </c>
      <c r="AW33">
        <f t="shared" si="9"/>
        <v>15.881677087037037</v>
      </c>
      <c r="AX33" s="9"/>
      <c r="AY33" s="21">
        <v>1.5869100000000001E-2</v>
      </c>
      <c r="AZ33" s="21">
        <v>27.7226</v>
      </c>
      <c r="BA33" s="21">
        <v>-1.3913E-2</v>
      </c>
      <c r="BB33" s="21">
        <v>23</v>
      </c>
      <c r="BC33" s="21">
        <v>1.5716600000000001E-2</v>
      </c>
      <c r="BD33">
        <f t="shared" si="10"/>
        <v>17.176543209876542</v>
      </c>
      <c r="BE33">
        <f t="shared" si="11"/>
        <v>0.27257628185185184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5.2960200000000004</v>
      </c>
      <c r="I34" s="21">
        <v>-7.7911400000000002E-3</v>
      </c>
      <c r="J34" s="21">
        <v>24</v>
      </c>
      <c r="K34" s="21">
        <v>1.6781600000000001</v>
      </c>
      <c r="L34">
        <f t="shared" si="0"/>
        <v>9.6186913580246909</v>
      </c>
      <c r="M34">
        <f t="shared" si="1"/>
        <v>16.150552285432099</v>
      </c>
      <c r="N34" s="9"/>
      <c r="O34" s="21">
        <v>2.0904499999999999E-2</v>
      </c>
      <c r="P34" s="21">
        <v>9.1152099999999994</v>
      </c>
      <c r="Q34" s="21">
        <v>-1.37634E-2</v>
      </c>
      <c r="R34" s="21">
        <v>24</v>
      </c>
      <c r="S34" s="21">
        <v>2.08191E-2</v>
      </c>
      <c r="T34">
        <f t="shared" si="2"/>
        <v>16.991851851851852</v>
      </c>
      <c r="U34">
        <f t="shared" si="3"/>
        <v>0.355206167037037</v>
      </c>
      <c r="X34" s="9"/>
      <c r="Y34" s="21">
        <v>1.6790799999999999</v>
      </c>
      <c r="Z34" s="21">
        <v>14.6092</v>
      </c>
      <c r="AA34" s="21">
        <v>-8.3038299999999999E-3</v>
      </c>
      <c r="AB34" s="21">
        <v>24</v>
      </c>
      <c r="AC34" s="21">
        <v>1.6778599999999999</v>
      </c>
      <c r="AD34">
        <f t="shared" si="4"/>
        <v>10.251641975308642</v>
      </c>
      <c r="AE34">
        <f t="shared" si="5"/>
        <v>17.213327007901235</v>
      </c>
      <c r="AF34" s="9"/>
      <c r="AG34" s="21">
        <v>2.0904499999999999E-2</v>
      </c>
      <c r="AH34" s="21">
        <v>18.4285</v>
      </c>
      <c r="AI34" s="21">
        <v>-1.38519E-2</v>
      </c>
      <c r="AJ34" s="21">
        <v>24</v>
      </c>
      <c r="AK34" s="21">
        <v>2.0770299999999998E-2</v>
      </c>
      <c r="AL34">
        <f t="shared" si="6"/>
        <v>17.101111111111113</v>
      </c>
      <c r="AM34">
        <f t="shared" si="7"/>
        <v>0.35749017722222226</v>
      </c>
      <c r="AP34" s="9"/>
      <c r="AQ34" s="21">
        <v>1.6790799999999999</v>
      </c>
      <c r="AR34" s="21">
        <v>23.913399999999999</v>
      </c>
      <c r="AS34" s="21">
        <v>-7.9071000000000002E-3</v>
      </c>
      <c r="AT34" s="21">
        <v>24</v>
      </c>
      <c r="AU34" s="21">
        <v>1.6781600000000001</v>
      </c>
      <c r="AV34">
        <f t="shared" si="8"/>
        <v>9.7618518518518513</v>
      </c>
      <c r="AW34">
        <f t="shared" si="9"/>
        <v>16.390930207407404</v>
      </c>
      <c r="AX34" s="9"/>
      <c r="AY34" s="21">
        <v>2.0904499999999999E-2</v>
      </c>
      <c r="AZ34" s="21">
        <v>27.732600000000001</v>
      </c>
      <c r="BA34" s="21">
        <v>-1.39008E-2</v>
      </c>
      <c r="BB34" s="21">
        <v>24</v>
      </c>
      <c r="BC34" s="21">
        <v>2.07642E-2</v>
      </c>
      <c r="BD34">
        <f t="shared" si="10"/>
        <v>17.161481481481481</v>
      </c>
      <c r="BE34">
        <f t="shared" si="11"/>
        <v>0.35875218962962963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5.3060999999999998</v>
      </c>
      <c r="I35" s="21">
        <v>-7.9986599999999995E-3</v>
      </c>
      <c r="J35" s="21">
        <v>25</v>
      </c>
      <c r="K35" s="21">
        <v>1.6732800000000001</v>
      </c>
      <c r="L35">
        <f t="shared" si="0"/>
        <v>9.8748888888888882</v>
      </c>
      <c r="M35">
        <f t="shared" si="1"/>
        <v>16.530958995555554</v>
      </c>
      <c r="N35" s="9"/>
      <c r="O35" s="21">
        <v>2.5939899999999998E-2</v>
      </c>
      <c r="P35" s="21">
        <v>9.1252800000000001</v>
      </c>
      <c r="Q35" s="21">
        <v>-1.37695E-2</v>
      </c>
      <c r="R35" s="21">
        <v>25</v>
      </c>
      <c r="S35" s="21">
        <v>2.57416E-2</v>
      </c>
      <c r="T35">
        <f t="shared" si="2"/>
        <v>16.999382716049382</v>
      </c>
      <c r="U35">
        <f t="shared" si="3"/>
        <v>0.44096228771604934</v>
      </c>
      <c r="X35" s="9"/>
      <c r="Y35" s="21">
        <v>1.67404</v>
      </c>
      <c r="Z35" s="21">
        <v>14.619300000000001</v>
      </c>
      <c r="AA35" s="21">
        <v>-8.5235599999999995E-3</v>
      </c>
      <c r="AB35" s="21">
        <v>25</v>
      </c>
      <c r="AC35" s="21">
        <v>1.6729700000000001</v>
      </c>
      <c r="AD35">
        <f t="shared" si="4"/>
        <v>10.522913580246913</v>
      </c>
      <c r="AE35">
        <f t="shared" si="5"/>
        <v>17.615778249876541</v>
      </c>
      <c r="AF35" s="9"/>
      <c r="AG35" s="21">
        <v>2.5939899999999998E-2</v>
      </c>
      <c r="AH35" s="21">
        <v>18.438500000000001</v>
      </c>
      <c r="AI35" s="21">
        <v>-1.3858000000000001E-2</v>
      </c>
      <c r="AJ35" s="21">
        <v>25</v>
      </c>
      <c r="AK35" s="21">
        <v>2.5824E-2</v>
      </c>
      <c r="AL35">
        <f t="shared" si="6"/>
        <v>17.10864197530864</v>
      </c>
      <c r="AM35">
        <f t="shared" si="7"/>
        <v>0.44379646197530853</v>
      </c>
      <c r="AP35" s="9"/>
      <c r="AQ35" s="21">
        <v>1.67404</v>
      </c>
      <c r="AR35" s="21">
        <v>23.923500000000001</v>
      </c>
      <c r="AS35" s="21">
        <v>-8.1481899999999996E-3</v>
      </c>
      <c r="AT35" s="21">
        <v>25</v>
      </c>
      <c r="AU35" s="21">
        <v>1.6729700000000001</v>
      </c>
      <c r="AV35">
        <f t="shared" si="8"/>
        <v>10.059493827160493</v>
      </c>
      <c r="AW35">
        <f t="shared" si="9"/>
        <v>16.839995046419752</v>
      </c>
      <c r="AX35" s="9"/>
      <c r="AY35" s="21">
        <v>2.5939899999999998E-2</v>
      </c>
      <c r="AZ35" s="21">
        <v>27.742699999999999</v>
      </c>
      <c r="BA35" s="21">
        <v>-1.39069E-2</v>
      </c>
      <c r="BB35" s="21">
        <v>25</v>
      </c>
      <c r="BC35" s="21">
        <v>2.5775099999999999E-2</v>
      </c>
      <c r="BD35">
        <f t="shared" si="10"/>
        <v>17.169012345679011</v>
      </c>
      <c r="BE35">
        <f t="shared" si="11"/>
        <v>0.44536246334567897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5.3161699999999996</v>
      </c>
      <c r="I36" s="21">
        <v>-8.2000700000000003E-3</v>
      </c>
      <c r="J36" s="21">
        <v>26</v>
      </c>
      <c r="K36" s="21">
        <v>1.6684000000000001</v>
      </c>
      <c r="L36">
        <f t="shared" si="0"/>
        <v>10.123543209876544</v>
      </c>
      <c r="M36">
        <f t="shared" si="1"/>
        <v>16.896294852716053</v>
      </c>
      <c r="N36" s="9"/>
      <c r="O36" s="21">
        <v>3.0975300000000001E-2</v>
      </c>
      <c r="P36" s="21">
        <v>9.1353500000000007</v>
      </c>
      <c r="Q36" s="21">
        <v>-1.3772599999999999E-2</v>
      </c>
      <c r="R36" s="21">
        <v>26</v>
      </c>
      <c r="S36" s="21">
        <v>3.08411E-2</v>
      </c>
      <c r="T36">
        <f t="shared" si="2"/>
        <v>17.00320987654321</v>
      </c>
      <c r="U36">
        <f t="shared" si="3"/>
        <v>0.52667952688888886</v>
      </c>
      <c r="X36" s="9"/>
      <c r="Y36" s="21">
        <v>1.6690100000000001</v>
      </c>
      <c r="Z36" s="21">
        <v>14.6294</v>
      </c>
      <c r="AA36" s="21">
        <v>-8.7280299999999995E-3</v>
      </c>
      <c r="AB36" s="21">
        <v>26</v>
      </c>
      <c r="AC36" s="21">
        <v>1.6684000000000001</v>
      </c>
      <c r="AD36">
        <f t="shared" si="4"/>
        <v>10.775345679012345</v>
      </c>
      <c r="AE36">
        <f t="shared" si="5"/>
        <v>17.984159691728394</v>
      </c>
      <c r="AF36" s="9"/>
      <c r="AG36" s="21">
        <v>3.0975300000000001E-2</v>
      </c>
      <c r="AH36" s="21">
        <v>18.448599999999999</v>
      </c>
      <c r="AI36" s="21">
        <v>-1.3861099999999999E-2</v>
      </c>
      <c r="AJ36" s="21">
        <v>26</v>
      </c>
      <c r="AK36" s="21">
        <v>3.0871599999999999E-2</v>
      </c>
      <c r="AL36">
        <f t="shared" si="6"/>
        <v>17.112469135802467</v>
      </c>
      <c r="AM36">
        <f t="shared" si="7"/>
        <v>0.53006386522222215</v>
      </c>
      <c r="AP36" s="9"/>
      <c r="AQ36" s="21">
        <v>1.6690100000000001</v>
      </c>
      <c r="AR36" s="21">
        <v>23.933599999999998</v>
      </c>
      <c r="AS36" s="21">
        <v>-8.3801299999999995E-3</v>
      </c>
      <c r="AT36" s="21">
        <v>26</v>
      </c>
      <c r="AU36" s="21">
        <v>1.6684000000000001</v>
      </c>
      <c r="AV36">
        <f t="shared" si="8"/>
        <v>10.345839506172839</v>
      </c>
      <c r="AW36">
        <f t="shared" si="9"/>
        <v>17.267309594197531</v>
      </c>
      <c r="AX36" s="9"/>
      <c r="AY36" s="21">
        <v>3.0975300000000001E-2</v>
      </c>
      <c r="AZ36" s="21">
        <v>27.752800000000001</v>
      </c>
      <c r="BA36" s="21">
        <v>-1.3909899999999999E-2</v>
      </c>
      <c r="BB36" s="21">
        <v>26</v>
      </c>
      <c r="BC36" s="21">
        <v>3.0847200000000002E-2</v>
      </c>
      <c r="BD36">
        <f t="shared" si="10"/>
        <v>17.172716049382714</v>
      </c>
      <c r="BE36">
        <f t="shared" si="11"/>
        <v>0.5319300314444444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5.3262400000000003</v>
      </c>
      <c r="I37" s="21">
        <v>-8.3801299999999995E-3</v>
      </c>
      <c r="J37" s="21">
        <v>27</v>
      </c>
      <c r="K37" s="21">
        <v>1.6632100000000001</v>
      </c>
      <c r="L37">
        <f t="shared" si="0"/>
        <v>10.345839506172839</v>
      </c>
      <c r="M37">
        <f t="shared" si="1"/>
        <v>17.215166563086417</v>
      </c>
      <c r="N37" s="9"/>
      <c r="O37" s="21">
        <v>3.60107E-2</v>
      </c>
      <c r="P37" s="21">
        <v>9.1454199999999997</v>
      </c>
      <c r="Q37" s="21">
        <v>-1.3775600000000001E-2</v>
      </c>
      <c r="R37" s="21">
        <v>27</v>
      </c>
      <c r="S37" s="21">
        <v>3.5894799999999998E-2</v>
      </c>
      <c r="T37">
        <f t="shared" si="2"/>
        <v>17.006913580246916</v>
      </c>
      <c r="U37">
        <f t="shared" si="3"/>
        <v>0.61243086286419757</v>
      </c>
      <c r="X37" s="9"/>
      <c r="Y37" s="21">
        <v>1.6639699999999999</v>
      </c>
      <c r="Z37" s="21">
        <v>14.6395</v>
      </c>
      <c r="AA37" s="21">
        <v>-8.9202900000000009E-3</v>
      </c>
      <c r="AB37" s="21">
        <v>27</v>
      </c>
      <c r="AC37" s="21">
        <v>1.6626000000000001</v>
      </c>
      <c r="AD37">
        <f t="shared" si="4"/>
        <v>11.012703703703703</v>
      </c>
      <c r="AE37">
        <f t="shared" si="5"/>
        <v>18.324808581851851</v>
      </c>
      <c r="AF37" s="9"/>
      <c r="AG37" s="21">
        <v>3.60107E-2</v>
      </c>
      <c r="AH37" s="21">
        <v>18.4587</v>
      </c>
      <c r="AI37" s="21">
        <v>-1.38672E-2</v>
      </c>
      <c r="AJ37" s="21">
        <v>27</v>
      </c>
      <c r="AK37" s="21">
        <v>3.59253E-2</v>
      </c>
      <c r="AL37">
        <f t="shared" si="6"/>
        <v>17.12</v>
      </c>
      <c r="AM37">
        <f t="shared" si="7"/>
        <v>0.61650318400000004</v>
      </c>
      <c r="AP37" s="9"/>
      <c r="AQ37" s="21">
        <v>1.6639699999999999</v>
      </c>
      <c r="AR37" s="21">
        <v>23.9437</v>
      </c>
      <c r="AS37" s="21">
        <v>-8.5967999999999999E-3</v>
      </c>
      <c r="AT37" s="21">
        <v>27</v>
      </c>
      <c r="AU37" s="21">
        <v>1.6629</v>
      </c>
      <c r="AV37">
        <f t="shared" si="8"/>
        <v>10.613333333333332</v>
      </c>
      <c r="AW37">
        <f t="shared" si="9"/>
        <v>17.660268266666662</v>
      </c>
      <c r="AX37" s="9"/>
      <c r="AY37" s="21">
        <v>3.60107E-2</v>
      </c>
      <c r="AZ37" s="21">
        <v>27.762799999999999</v>
      </c>
      <c r="BA37" s="21">
        <v>-1.3903799999999999E-2</v>
      </c>
      <c r="BB37" s="21">
        <v>27</v>
      </c>
      <c r="BC37" s="21">
        <v>3.59253E-2</v>
      </c>
      <c r="BD37">
        <f t="shared" si="10"/>
        <v>17.165185185185184</v>
      </c>
      <c r="BE37">
        <f t="shared" si="11"/>
        <v>0.61813033414814811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5.3363100000000001</v>
      </c>
      <c r="I38" s="21">
        <v>-8.5510299999999994E-3</v>
      </c>
      <c r="J38" s="21">
        <v>28</v>
      </c>
      <c r="K38" s="21">
        <v>1.65771</v>
      </c>
      <c r="L38">
        <f t="shared" si="0"/>
        <v>10.556827160493826</v>
      </c>
      <c r="M38">
        <f t="shared" si="1"/>
        <v>17.513142849629631</v>
      </c>
      <c r="N38" s="9"/>
      <c r="O38" s="21">
        <v>4.1046100000000002E-2</v>
      </c>
      <c r="P38" s="21">
        <v>9.1555</v>
      </c>
      <c r="Q38" s="21">
        <v>-1.37634E-2</v>
      </c>
      <c r="R38" s="21">
        <v>28</v>
      </c>
      <c r="S38" s="21">
        <v>4.0942399999999997E-2</v>
      </c>
      <c r="T38">
        <f t="shared" si="2"/>
        <v>16.991851851851852</v>
      </c>
      <c r="U38">
        <f t="shared" si="3"/>
        <v>0.69744925029629634</v>
      </c>
      <c r="X38" s="9"/>
      <c r="Y38" s="21">
        <v>1.6589400000000001</v>
      </c>
      <c r="Z38" s="21">
        <v>14.6495</v>
      </c>
      <c r="AA38" s="21">
        <v>-9.1216999999999999E-3</v>
      </c>
      <c r="AB38" s="21">
        <v>28</v>
      </c>
      <c r="AC38" s="21">
        <v>1.65771</v>
      </c>
      <c r="AD38">
        <f t="shared" si="4"/>
        <v>11.261358024691358</v>
      </c>
      <c r="AE38">
        <f t="shared" si="5"/>
        <v>18.681917281481482</v>
      </c>
      <c r="AF38" s="9"/>
      <c r="AG38" s="21">
        <v>4.1046100000000002E-2</v>
      </c>
      <c r="AH38" s="21">
        <v>18.468800000000002</v>
      </c>
      <c r="AI38" s="21">
        <v>-1.3861099999999999E-2</v>
      </c>
      <c r="AJ38" s="21">
        <v>28</v>
      </c>
      <c r="AK38" s="21">
        <v>4.09302E-2</v>
      </c>
      <c r="AL38">
        <f t="shared" si="6"/>
        <v>17.112469135802467</v>
      </c>
      <c r="AM38">
        <f t="shared" si="7"/>
        <v>0.70240011939506164</v>
      </c>
      <c r="AP38" s="9"/>
      <c r="AQ38" s="21">
        <v>1.6589400000000001</v>
      </c>
      <c r="AR38" s="21">
        <v>23.953700000000001</v>
      </c>
      <c r="AS38" s="21">
        <v>-8.8073700000000001E-3</v>
      </c>
      <c r="AT38" s="21">
        <v>28</v>
      </c>
      <c r="AU38" s="21">
        <v>1.65771</v>
      </c>
      <c r="AV38">
        <f t="shared" si="8"/>
        <v>10.873296296296296</v>
      </c>
      <c r="AW38">
        <f t="shared" si="9"/>
        <v>18.038146157777778</v>
      </c>
      <c r="AX38" s="9"/>
      <c r="AY38" s="21">
        <v>4.1046100000000002E-2</v>
      </c>
      <c r="AZ38" s="21">
        <v>27.7729</v>
      </c>
      <c r="BA38" s="21">
        <v>-1.39008E-2</v>
      </c>
      <c r="BB38" s="21">
        <v>28</v>
      </c>
      <c r="BC38" s="21">
        <v>4.09729E-2</v>
      </c>
      <c r="BD38">
        <f t="shared" si="10"/>
        <v>17.161481481481481</v>
      </c>
      <c r="BE38">
        <f t="shared" si="11"/>
        <v>0.704411885037037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5.3463799999999999</v>
      </c>
      <c r="I39" s="21">
        <v>-8.7036100000000005E-3</v>
      </c>
      <c r="J39" s="21">
        <v>29</v>
      </c>
      <c r="K39" s="21">
        <v>1.65283</v>
      </c>
      <c r="L39">
        <f t="shared" si="0"/>
        <v>10.745197530864198</v>
      </c>
      <c r="M39">
        <f t="shared" si="1"/>
        <v>17.771482196296297</v>
      </c>
      <c r="N39" s="9"/>
      <c r="O39" s="21">
        <v>4.6081499999999997E-2</v>
      </c>
      <c r="P39" s="21">
        <v>9.1655700000000007</v>
      </c>
      <c r="Q39" s="21">
        <v>-1.37512E-2</v>
      </c>
      <c r="R39" s="21">
        <v>29</v>
      </c>
      <c r="S39" s="21">
        <v>4.5980800000000002E-2</v>
      </c>
      <c r="T39">
        <f t="shared" si="2"/>
        <v>16.976790123456787</v>
      </c>
      <c r="U39">
        <f t="shared" si="3"/>
        <v>0.78231595407407395</v>
      </c>
      <c r="X39" s="9"/>
      <c r="Y39" s="21">
        <v>1.6538999999999999</v>
      </c>
      <c r="Z39" s="21">
        <v>14.659599999999999</v>
      </c>
      <c r="AA39" s="21">
        <v>-9.29871E-3</v>
      </c>
      <c r="AB39" s="21">
        <v>29</v>
      </c>
      <c r="AC39" s="21">
        <v>1.65344</v>
      </c>
      <c r="AD39">
        <f t="shared" si="4"/>
        <v>11.479888888888889</v>
      </c>
      <c r="AE39">
        <f t="shared" si="5"/>
        <v>18.986588233333332</v>
      </c>
      <c r="AF39" s="9"/>
      <c r="AG39" s="21">
        <v>4.6081499999999997E-2</v>
      </c>
      <c r="AH39" s="21">
        <v>18.4788</v>
      </c>
      <c r="AI39" s="21">
        <v>-1.3858000000000001E-2</v>
      </c>
      <c r="AJ39" s="21">
        <v>29</v>
      </c>
      <c r="AK39" s="21">
        <v>4.5992999999999999E-2</v>
      </c>
      <c r="AL39">
        <f t="shared" si="6"/>
        <v>17.10864197530864</v>
      </c>
      <c r="AM39">
        <f t="shared" si="7"/>
        <v>0.78839188518518499</v>
      </c>
      <c r="AP39" s="9"/>
      <c r="AQ39" s="21">
        <v>1.6538999999999999</v>
      </c>
      <c r="AR39" s="21">
        <v>23.963799999999999</v>
      </c>
      <c r="AS39" s="21">
        <v>-9.0026900000000007E-3</v>
      </c>
      <c r="AT39" s="21">
        <v>29</v>
      </c>
      <c r="AU39" s="21">
        <v>1.65283</v>
      </c>
      <c r="AV39">
        <f t="shared" si="8"/>
        <v>11.114432098765432</v>
      </c>
      <c r="AW39">
        <f t="shared" si="9"/>
        <v>18.382159248148149</v>
      </c>
      <c r="AX39" s="9"/>
      <c r="AY39" s="21">
        <v>4.6081499999999997E-2</v>
      </c>
      <c r="AZ39" s="21">
        <v>27.783000000000001</v>
      </c>
      <c r="BA39" s="21">
        <v>-1.39008E-2</v>
      </c>
      <c r="BB39" s="21">
        <v>29</v>
      </c>
      <c r="BC39" s="21">
        <v>4.60022E-2</v>
      </c>
      <c r="BD39">
        <f t="shared" si="10"/>
        <v>17.161481481481481</v>
      </c>
      <c r="BE39">
        <f t="shared" si="11"/>
        <v>0.79082680888888879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5.3564499999999997</v>
      </c>
      <c r="I40" s="21">
        <v>-8.8623E-3</v>
      </c>
      <c r="J40" s="21">
        <v>30</v>
      </c>
      <c r="K40" s="21">
        <v>1.64825</v>
      </c>
      <c r="L40">
        <f t="shared" si="0"/>
        <v>10.941111111111109</v>
      </c>
      <c r="M40">
        <f t="shared" si="1"/>
        <v>18.040360466666662</v>
      </c>
      <c r="N40" s="9"/>
      <c r="O40" s="21">
        <v>5.11169E-2</v>
      </c>
      <c r="P40" s="21">
        <v>9.1756399999999996</v>
      </c>
      <c r="Q40" s="21">
        <v>-1.3738999999999999E-2</v>
      </c>
      <c r="R40" s="21">
        <v>30</v>
      </c>
      <c r="S40" s="21">
        <v>5.0567599999999997E-2</v>
      </c>
      <c r="T40">
        <f t="shared" si="2"/>
        <v>16.961728395061726</v>
      </c>
      <c r="U40">
        <f t="shared" si="3"/>
        <v>0.86703097419753072</v>
      </c>
      <c r="X40" s="9"/>
      <c r="Y40" s="21">
        <v>1.64886</v>
      </c>
      <c r="Z40" s="21">
        <v>14.669700000000001</v>
      </c>
      <c r="AA40" s="21">
        <v>-9.4818100000000002E-3</v>
      </c>
      <c r="AB40" s="21">
        <v>30</v>
      </c>
      <c r="AC40" s="21">
        <v>1.64795</v>
      </c>
      <c r="AD40">
        <f t="shared" si="4"/>
        <v>11.705938271604937</v>
      </c>
      <c r="AE40">
        <f t="shared" si="5"/>
        <v>19.301453378518517</v>
      </c>
      <c r="AF40" s="9"/>
      <c r="AG40" s="21">
        <v>5.11169E-2</v>
      </c>
      <c r="AH40" s="21">
        <v>18.488900000000001</v>
      </c>
      <c r="AI40" s="21">
        <v>-1.3864100000000001E-2</v>
      </c>
      <c r="AJ40" s="21">
        <v>30</v>
      </c>
      <c r="AK40" s="21">
        <v>5.0567599999999997E-2</v>
      </c>
      <c r="AL40">
        <f t="shared" si="6"/>
        <v>17.11617283950617</v>
      </c>
      <c r="AM40">
        <f t="shared" si="7"/>
        <v>0.87492569541975296</v>
      </c>
      <c r="AP40" s="9"/>
      <c r="AQ40" s="21">
        <v>1.64886</v>
      </c>
      <c r="AR40" s="21">
        <v>23.9739</v>
      </c>
      <c r="AS40" s="21">
        <v>-9.1857899999999992E-3</v>
      </c>
      <c r="AT40" s="21">
        <v>30</v>
      </c>
      <c r="AU40" s="21">
        <v>1.64795</v>
      </c>
      <c r="AV40">
        <f t="shared" si="8"/>
        <v>11.340481481481479</v>
      </c>
      <c r="AW40">
        <f t="shared" si="9"/>
        <v>18.69886629555555</v>
      </c>
      <c r="AX40" s="9"/>
      <c r="AY40" s="21">
        <v>5.11169E-2</v>
      </c>
      <c r="AZ40" s="21">
        <v>27.793099999999999</v>
      </c>
      <c r="BA40" s="21">
        <v>-1.38824E-2</v>
      </c>
      <c r="BB40" s="21">
        <v>30</v>
      </c>
      <c r="BC40" s="21">
        <v>5.1034499999999997E-2</v>
      </c>
      <c r="BD40">
        <f t="shared" si="10"/>
        <v>17.138765432098765</v>
      </c>
      <c r="BE40">
        <f t="shared" si="11"/>
        <v>0.8760805587160494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5.3665200000000004</v>
      </c>
      <c r="I41" s="21">
        <v>-9.0087899999999992E-3</v>
      </c>
      <c r="J41" s="21">
        <v>31</v>
      </c>
      <c r="K41" s="21">
        <v>1.64337</v>
      </c>
      <c r="L41">
        <f t="shared" si="0"/>
        <v>11.121962962962963</v>
      </c>
      <c r="M41">
        <f t="shared" si="1"/>
        <v>18.282616377407404</v>
      </c>
      <c r="N41" s="9"/>
      <c r="O41" s="21">
        <v>5.6152300000000002E-2</v>
      </c>
      <c r="P41" s="21">
        <v>9.1857100000000003</v>
      </c>
      <c r="Q41" s="21">
        <v>-1.37421E-2</v>
      </c>
      <c r="R41" s="21">
        <v>31</v>
      </c>
      <c r="S41" s="21">
        <v>5.5633500000000002E-2</v>
      </c>
      <c r="T41">
        <f t="shared" si="2"/>
        <v>16.965555555555554</v>
      </c>
      <c r="U41">
        <f t="shared" si="3"/>
        <v>0.95265496522222215</v>
      </c>
      <c r="X41" s="9"/>
      <c r="Y41" s="21">
        <v>1.6438299999999999</v>
      </c>
      <c r="Z41" s="21">
        <v>14.6797</v>
      </c>
      <c r="AA41" s="21">
        <v>-9.6527100000000001E-3</v>
      </c>
      <c r="AB41" s="21">
        <v>31</v>
      </c>
      <c r="AC41" s="21">
        <v>1.64246</v>
      </c>
      <c r="AD41">
        <f t="shared" si="4"/>
        <v>11.916925925925925</v>
      </c>
      <c r="AE41">
        <f t="shared" si="5"/>
        <v>19.589400344814813</v>
      </c>
      <c r="AF41" s="9"/>
      <c r="AG41" s="21">
        <v>5.6152300000000002E-2</v>
      </c>
      <c r="AH41" s="21">
        <v>18.498999999999999</v>
      </c>
      <c r="AI41" s="21">
        <v>-1.3870199999999999E-2</v>
      </c>
      <c r="AJ41" s="21">
        <v>31</v>
      </c>
      <c r="AK41" s="21">
        <v>5.5633500000000002E-2</v>
      </c>
      <c r="AL41">
        <f t="shared" si="6"/>
        <v>17.123703703703701</v>
      </c>
      <c r="AM41">
        <f t="shared" si="7"/>
        <v>0.96153534748148139</v>
      </c>
      <c r="AP41" s="9"/>
      <c r="AQ41" s="21">
        <v>1.6438299999999999</v>
      </c>
      <c r="AR41" s="21">
        <v>23.983899999999998</v>
      </c>
      <c r="AS41" s="21">
        <v>-9.3566900000000008E-3</v>
      </c>
      <c r="AT41" s="21">
        <v>31</v>
      </c>
      <c r="AU41" s="21">
        <v>1.64276</v>
      </c>
      <c r="AV41">
        <f t="shared" si="8"/>
        <v>11.551469135802471</v>
      </c>
      <c r="AW41">
        <f t="shared" si="9"/>
        <v>18.988651509506173</v>
      </c>
      <c r="AX41" s="9"/>
      <c r="AY41" s="21">
        <v>5.6152300000000002E-2</v>
      </c>
      <c r="AZ41" s="21">
        <v>27.803100000000001</v>
      </c>
      <c r="BA41" s="21">
        <v>-1.38672E-2</v>
      </c>
      <c r="BB41" s="21">
        <v>31</v>
      </c>
      <c r="BC41" s="21">
        <v>5.5633500000000002E-2</v>
      </c>
      <c r="BD41">
        <f t="shared" si="10"/>
        <v>17.12</v>
      </c>
      <c r="BE41">
        <f t="shared" si="11"/>
        <v>0.96132737600000007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5.3765900000000002</v>
      </c>
      <c r="I42" s="21">
        <v>-9.1522200000000008E-3</v>
      </c>
      <c r="J42" s="21">
        <v>32</v>
      </c>
      <c r="K42" s="21">
        <v>1.63788</v>
      </c>
      <c r="L42">
        <f t="shared" si="0"/>
        <v>11.299037037037039</v>
      </c>
      <c r="M42">
        <f t="shared" si="1"/>
        <v>18.51674890592593</v>
      </c>
      <c r="N42" s="9"/>
      <c r="O42" s="21">
        <v>6.1187699999999998E-2</v>
      </c>
      <c r="P42" s="21">
        <v>9.1957799999999992</v>
      </c>
      <c r="Q42" s="21">
        <v>-1.3736E-2</v>
      </c>
      <c r="R42" s="21">
        <v>32</v>
      </c>
      <c r="S42" s="21">
        <v>6.0668899999999998E-2</v>
      </c>
      <c r="T42">
        <f t="shared" si="2"/>
        <v>16.958024691358023</v>
      </c>
      <c r="U42">
        <f t="shared" si="3"/>
        <v>1.0376225274074073</v>
      </c>
      <c r="X42" s="9"/>
      <c r="Y42" s="21">
        <v>1.63879</v>
      </c>
      <c r="Z42" s="21">
        <v>14.6898</v>
      </c>
      <c r="AA42" s="21">
        <v>-9.8083500000000004E-3</v>
      </c>
      <c r="AB42" s="21">
        <v>32</v>
      </c>
      <c r="AC42" s="21">
        <v>1.63818</v>
      </c>
      <c r="AD42">
        <f t="shared" si="4"/>
        <v>12.109074074074075</v>
      </c>
      <c r="AE42">
        <f t="shared" si="5"/>
        <v>19.844229501851853</v>
      </c>
      <c r="AF42" s="9"/>
      <c r="AG42" s="21">
        <v>6.1187699999999998E-2</v>
      </c>
      <c r="AH42" s="21">
        <v>18.509</v>
      </c>
      <c r="AI42" s="21">
        <v>-1.38824E-2</v>
      </c>
      <c r="AJ42" s="21">
        <v>32</v>
      </c>
      <c r="AK42" s="21">
        <v>6.0546900000000001E-2</v>
      </c>
      <c r="AL42">
        <f t="shared" si="6"/>
        <v>17.138765432098765</v>
      </c>
      <c r="AM42">
        <f t="shared" si="7"/>
        <v>1.0486816376296295</v>
      </c>
      <c r="AP42" s="9"/>
      <c r="AQ42" s="21">
        <v>1.63879</v>
      </c>
      <c r="AR42" s="21">
        <v>23.994</v>
      </c>
      <c r="AS42" s="21">
        <v>-9.5214800000000006E-3</v>
      </c>
      <c r="AT42" s="21">
        <v>32</v>
      </c>
      <c r="AU42" s="21">
        <v>1.63788</v>
      </c>
      <c r="AV42">
        <f t="shared" si="8"/>
        <v>11.754913580246914</v>
      </c>
      <c r="AW42">
        <f t="shared" si="9"/>
        <v>19.26383482617284</v>
      </c>
      <c r="AX42" s="9"/>
      <c r="AY42" s="21">
        <v>6.1187699999999998E-2</v>
      </c>
      <c r="AZ42" s="21">
        <v>27.813199999999998</v>
      </c>
      <c r="BA42" s="21">
        <v>-1.3870199999999999E-2</v>
      </c>
      <c r="BB42" s="21">
        <v>32</v>
      </c>
      <c r="BC42" s="21">
        <v>6.0638400000000002E-2</v>
      </c>
      <c r="BD42">
        <f t="shared" si="10"/>
        <v>17.123703703703701</v>
      </c>
      <c r="BE42">
        <f t="shared" si="11"/>
        <v>1.0477600451111109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5.38666</v>
      </c>
      <c r="I43" s="21">
        <v>-9.2742899999999993E-3</v>
      </c>
      <c r="J43" s="21">
        <v>33</v>
      </c>
      <c r="K43" s="21">
        <v>1.633</v>
      </c>
      <c r="L43">
        <f t="shared" si="0"/>
        <v>11.44974074074074</v>
      </c>
      <c r="M43">
        <f t="shared" si="1"/>
        <v>18.706128432592593</v>
      </c>
      <c r="N43" s="9"/>
      <c r="O43" s="21">
        <v>6.6223099999999993E-2</v>
      </c>
      <c r="P43" s="21">
        <v>9.2058499999999999</v>
      </c>
      <c r="Q43" s="21">
        <v>-1.3736E-2</v>
      </c>
      <c r="R43" s="21">
        <v>33</v>
      </c>
      <c r="S43" s="21">
        <v>6.5673800000000004E-2</v>
      </c>
      <c r="T43">
        <f t="shared" si="2"/>
        <v>16.958024691358023</v>
      </c>
      <c r="U43">
        <f t="shared" si="3"/>
        <v>1.1230129649382714</v>
      </c>
      <c r="X43" s="9"/>
      <c r="Y43" s="21">
        <v>1.6337600000000001</v>
      </c>
      <c r="Z43" s="21">
        <v>14.6999</v>
      </c>
      <c r="AA43" s="21">
        <v>-9.9426299999999992E-3</v>
      </c>
      <c r="AB43" s="21">
        <v>33</v>
      </c>
      <c r="AC43" s="21">
        <v>1.63269</v>
      </c>
      <c r="AD43">
        <f t="shared" si="4"/>
        <v>12.274851851851849</v>
      </c>
      <c r="AE43">
        <f t="shared" si="5"/>
        <v>20.05416196148148</v>
      </c>
      <c r="AF43" s="9"/>
      <c r="AG43" s="21">
        <v>6.6223099999999993E-2</v>
      </c>
      <c r="AH43" s="21">
        <v>18.519100000000002</v>
      </c>
      <c r="AI43" s="21">
        <v>-1.3897700000000001E-2</v>
      </c>
      <c r="AJ43" s="21">
        <v>33</v>
      </c>
      <c r="AK43" s="21">
        <v>6.5704299999999993E-2</v>
      </c>
      <c r="AL43">
        <f t="shared" si="6"/>
        <v>17.157654320987653</v>
      </c>
      <c r="AM43">
        <f t="shared" si="7"/>
        <v>1.1362330578641973</v>
      </c>
      <c r="AP43" s="9"/>
      <c r="AQ43" s="21">
        <v>1.6337600000000001</v>
      </c>
      <c r="AR43" s="21">
        <v>24.004100000000001</v>
      </c>
      <c r="AS43" s="21">
        <v>-9.68018E-3</v>
      </c>
      <c r="AT43" s="21">
        <v>33</v>
      </c>
      <c r="AU43" s="21">
        <v>1.633</v>
      </c>
      <c r="AV43">
        <f t="shared" si="8"/>
        <v>11.950839506172839</v>
      </c>
      <c r="AW43">
        <f t="shared" si="9"/>
        <v>19.52480355160494</v>
      </c>
      <c r="AX43" s="9"/>
      <c r="AY43" s="21">
        <v>6.6223099999999993E-2</v>
      </c>
      <c r="AZ43" s="21">
        <v>27.8233</v>
      </c>
      <c r="BA43" s="21">
        <v>-1.38733E-2</v>
      </c>
      <c r="BB43" s="21">
        <v>33</v>
      </c>
      <c r="BC43" s="21">
        <v>6.5734899999999999E-2</v>
      </c>
      <c r="BD43">
        <f t="shared" si="10"/>
        <v>17.127530864197528</v>
      </c>
      <c r="BE43">
        <f t="shared" si="11"/>
        <v>1.1342381891728393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5.3967299999999998</v>
      </c>
      <c r="I44" s="21">
        <v>-9.3963599999999994E-3</v>
      </c>
      <c r="J44" s="21">
        <v>34</v>
      </c>
      <c r="K44" s="21">
        <v>1.62781</v>
      </c>
      <c r="L44">
        <f t="shared" si="0"/>
        <v>11.600444444444443</v>
      </c>
      <c r="M44">
        <f t="shared" si="1"/>
        <v>18.893875875555555</v>
      </c>
      <c r="N44" s="9"/>
      <c r="O44" s="21">
        <v>7.1258500000000002E-2</v>
      </c>
      <c r="P44" s="21">
        <v>9.2159200000000006</v>
      </c>
      <c r="Q44" s="21">
        <v>-1.3732899999999999E-2</v>
      </c>
      <c r="R44" s="21">
        <v>34</v>
      </c>
      <c r="S44" s="21">
        <v>7.0739700000000003E-2</v>
      </c>
      <c r="T44">
        <f t="shared" si="2"/>
        <v>16.954197530864196</v>
      </c>
      <c r="U44">
        <f t="shared" si="3"/>
        <v>1.2081306847530864</v>
      </c>
      <c r="X44" s="9"/>
      <c r="Y44" s="21">
        <v>1.6287199999999999</v>
      </c>
      <c r="Z44" s="21">
        <v>14.71</v>
      </c>
      <c r="AA44" s="21">
        <v>-1.00769E-2</v>
      </c>
      <c r="AB44" s="21">
        <v>34</v>
      </c>
      <c r="AC44" s="21">
        <v>1.62781</v>
      </c>
      <c r="AD44">
        <f t="shared" si="4"/>
        <v>12.440617283950616</v>
      </c>
      <c r="AE44">
        <f t="shared" si="5"/>
        <v>20.262282182716046</v>
      </c>
      <c r="AF44" s="9"/>
      <c r="AG44" s="21">
        <v>7.1258500000000002E-2</v>
      </c>
      <c r="AH44" s="21">
        <v>18.529199999999999</v>
      </c>
      <c r="AI44" s="21">
        <v>-1.39008E-2</v>
      </c>
      <c r="AJ44" s="21">
        <v>34</v>
      </c>
      <c r="AK44" s="21">
        <v>7.0770299999999994E-2</v>
      </c>
      <c r="AL44">
        <f t="shared" si="6"/>
        <v>17.161481481481481</v>
      </c>
      <c r="AM44">
        <f t="shared" si="7"/>
        <v>1.2229014281481481</v>
      </c>
      <c r="AP44" s="9"/>
      <c r="AQ44" s="21">
        <v>1.6287199999999999</v>
      </c>
      <c r="AR44" s="21">
        <v>24.014099999999999</v>
      </c>
      <c r="AS44" s="21">
        <v>-9.82361E-3</v>
      </c>
      <c r="AT44" s="21">
        <v>34</v>
      </c>
      <c r="AU44" s="21">
        <v>1.6274999999999999</v>
      </c>
      <c r="AV44">
        <f t="shared" si="8"/>
        <v>12.127913580246913</v>
      </c>
      <c r="AW44">
        <f t="shared" si="9"/>
        <v>19.75297540641975</v>
      </c>
      <c r="AX44" s="9"/>
      <c r="AY44" s="21">
        <v>7.1258500000000002E-2</v>
      </c>
      <c r="AZ44" s="21">
        <v>27.833300000000001</v>
      </c>
      <c r="BA44" s="21">
        <v>-1.3870199999999999E-2</v>
      </c>
      <c r="BB44" s="21">
        <v>34</v>
      </c>
      <c r="BC44" s="21">
        <v>7.0678699999999997E-2</v>
      </c>
      <c r="BD44">
        <f t="shared" si="10"/>
        <v>17.123703703703701</v>
      </c>
      <c r="BE44">
        <f t="shared" si="11"/>
        <v>1.2202094403703703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5.4068100000000001</v>
      </c>
      <c r="I45" s="21">
        <v>-9.5184299999999996E-3</v>
      </c>
      <c r="J45" s="21">
        <v>35</v>
      </c>
      <c r="K45" s="21">
        <v>1.6229199999999999</v>
      </c>
      <c r="L45">
        <f t="shared" si="0"/>
        <v>11.751148148148149</v>
      </c>
      <c r="M45">
        <f t="shared" si="1"/>
        <v>19.080221736666669</v>
      </c>
      <c r="N45" s="9"/>
      <c r="O45" s="21">
        <v>7.6293899999999998E-2</v>
      </c>
      <c r="P45" s="21">
        <v>9.2259899999999995</v>
      </c>
      <c r="Q45" s="21">
        <v>-1.3732899999999999E-2</v>
      </c>
      <c r="R45" s="21">
        <v>35</v>
      </c>
      <c r="S45" s="21">
        <v>7.5805700000000004E-2</v>
      </c>
      <c r="T45">
        <f t="shared" si="2"/>
        <v>16.954197530864196</v>
      </c>
      <c r="U45">
        <f t="shared" si="3"/>
        <v>1.2935018509999998</v>
      </c>
      <c r="X45" s="9"/>
      <c r="Y45" s="21">
        <v>1.6236900000000001</v>
      </c>
      <c r="Z45" s="21">
        <v>14.72</v>
      </c>
      <c r="AA45" s="21">
        <v>-1.02051E-2</v>
      </c>
      <c r="AB45" s="21">
        <v>35</v>
      </c>
      <c r="AC45" s="21">
        <v>1.6229199999999999</v>
      </c>
      <c r="AD45">
        <f t="shared" si="4"/>
        <v>12.598888888888888</v>
      </c>
      <c r="AE45">
        <f t="shared" si="5"/>
        <v>20.456689900000001</v>
      </c>
      <c r="AF45" s="9"/>
      <c r="AG45" s="21">
        <v>7.6293899999999998E-2</v>
      </c>
      <c r="AH45" s="21">
        <v>18.539300000000001</v>
      </c>
      <c r="AI45" s="21">
        <v>-1.38916E-2</v>
      </c>
      <c r="AJ45" s="21">
        <v>35</v>
      </c>
      <c r="AK45" s="21">
        <v>7.5805700000000004E-2</v>
      </c>
      <c r="AL45">
        <f t="shared" si="6"/>
        <v>17.150123456790123</v>
      </c>
      <c r="AM45">
        <f t="shared" si="7"/>
        <v>1.3084498039999999</v>
      </c>
      <c r="AP45" s="9"/>
      <c r="AQ45" s="21">
        <v>1.6236900000000001</v>
      </c>
      <c r="AR45" s="21">
        <v>24.0242</v>
      </c>
      <c r="AS45" s="21">
        <v>-9.9639900000000007E-3</v>
      </c>
      <c r="AT45" s="21">
        <v>35</v>
      </c>
      <c r="AU45" s="21">
        <v>1.6229199999999999</v>
      </c>
      <c r="AV45">
        <f t="shared" si="8"/>
        <v>12.301222222222222</v>
      </c>
      <c r="AW45">
        <f t="shared" si="9"/>
        <v>19.97337151</v>
      </c>
      <c r="AX45" s="9"/>
      <c r="AY45" s="21">
        <v>7.6293899999999998E-2</v>
      </c>
      <c r="AZ45" s="21">
        <v>27.843399999999999</v>
      </c>
      <c r="BA45" s="21">
        <v>-1.3864100000000001E-2</v>
      </c>
      <c r="BB45" s="21">
        <v>35</v>
      </c>
      <c r="BC45" s="21">
        <v>7.5775099999999998E-2</v>
      </c>
      <c r="BD45">
        <f t="shared" si="10"/>
        <v>17.11617283950617</v>
      </c>
      <c r="BE45">
        <f t="shared" si="11"/>
        <v>1.3058595789999998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5.4168799999999999</v>
      </c>
      <c r="I46" s="21">
        <v>-9.6221899999999992E-3</v>
      </c>
      <c r="J46" s="21">
        <v>36</v>
      </c>
      <c r="K46" s="21">
        <v>1.6174299999999999</v>
      </c>
      <c r="L46">
        <f t="shared" si="0"/>
        <v>11.879246913580246</v>
      </c>
      <c r="M46">
        <f t="shared" si="1"/>
        <v>19.228343016666663</v>
      </c>
      <c r="N46" s="9"/>
      <c r="O46" s="21">
        <v>8.1329299999999993E-2</v>
      </c>
      <c r="P46" s="21">
        <v>9.2360600000000002</v>
      </c>
      <c r="Q46" s="21">
        <v>-1.3738999999999999E-2</v>
      </c>
      <c r="R46" s="21">
        <v>36</v>
      </c>
      <c r="S46" s="21">
        <v>8.0841099999999999E-2</v>
      </c>
      <c r="T46">
        <f t="shared" si="2"/>
        <v>16.961728395061726</v>
      </c>
      <c r="U46">
        <f t="shared" si="3"/>
        <v>1.3794854971604935</v>
      </c>
      <c r="X46" s="9"/>
      <c r="Y46" s="21">
        <v>1.6186499999999999</v>
      </c>
      <c r="Z46" s="21">
        <v>14.7301</v>
      </c>
      <c r="AA46" s="21">
        <v>-1.03149E-2</v>
      </c>
      <c r="AB46" s="21">
        <v>36</v>
      </c>
      <c r="AC46" s="21">
        <v>1.6180399999999999</v>
      </c>
      <c r="AD46">
        <f t="shared" si="4"/>
        <v>12.734444444444444</v>
      </c>
      <c r="AE46">
        <f t="shared" si="5"/>
        <v>20.612608499999997</v>
      </c>
      <c r="AF46" s="9"/>
      <c r="AG46" s="21">
        <v>8.1329299999999993E-2</v>
      </c>
      <c r="AH46" s="21">
        <v>18.549299999999999</v>
      </c>
      <c r="AI46" s="21">
        <v>-1.38733E-2</v>
      </c>
      <c r="AJ46" s="21">
        <v>36</v>
      </c>
      <c r="AK46" s="21">
        <v>8.0780000000000005E-2</v>
      </c>
      <c r="AL46">
        <f t="shared" si="6"/>
        <v>17.127530864197528</v>
      </c>
      <c r="AM46">
        <f t="shared" si="7"/>
        <v>1.3929700959135798</v>
      </c>
      <c r="AP46" s="9"/>
      <c r="AQ46" s="21">
        <v>1.6186499999999999</v>
      </c>
      <c r="AR46" s="21">
        <v>24.034300000000002</v>
      </c>
      <c r="AS46" s="21">
        <v>-1.0101300000000001E-2</v>
      </c>
      <c r="AT46" s="21">
        <v>36</v>
      </c>
      <c r="AU46" s="21">
        <v>1.61774</v>
      </c>
      <c r="AV46">
        <f t="shared" si="8"/>
        <v>12.470740740740741</v>
      </c>
      <c r="AW46">
        <f t="shared" si="9"/>
        <v>20.185764499999998</v>
      </c>
      <c r="AX46" s="9"/>
      <c r="AY46" s="21">
        <v>8.1329299999999993E-2</v>
      </c>
      <c r="AZ46" s="21">
        <v>27.8535</v>
      </c>
      <c r="BA46" s="21">
        <v>-1.3858000000000001E-2</v>
      </c>
      <c r="BB46" s="21">
        <v>36</v>
      </c>
      <c r="BC46" s="21">
        <v>8.0718999999999999E-2</v>
      </c>
      <c r="BD46">
        <f t="shared" si="10"/>
        <v>17.10864197530864</v>
      </c>
      <c r="BE46">
        <f t="shared" si="11"/>
        <v>1.3914338758024689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5.4269499999999997</v>
      </c>
      <c r="I47" s="21">
        <v>-9.7259500000000006E-3</v>
      </c>
      <c r="J47" s="21">
        <v>37</v>
      </c>
      <c r="K47" s="21">
        <v>1.6128499999999999</v>
      </c>
      <c r="L47">
        <f t="shared" si="0"/>
        <v>12.007345679012346</v>
      </c>
      <c r="M47">
        <f t="shared" si="1"/>
        <v>19.375293134567901</v>
      </c>
      <c r="N47" s="9"/>
      <c r="O47" s="21">
        <v>8.6364700000000003E-2</v>
      </c>
      <c r="P47" s="21">
        <v>9.2461300000000008</v>
      </c>
      <c r="Q47" s="21">
        <v>-1.3736E-2</v>
      </c>
      <c r="R47" s="21">
        <v>37</v>
      </c>
      <c r="S47" s="21">
        <v>8.5845900000000003E-2</v>
      </c>
      <c r="T47">
        <f t="shared" si="2"/>
        <v>16.958024691358023</v>
      </c>
      <c r="U47">
        <f t="shared" si="3"/>
        <v>1.4645747150617283</v>
      </c>
      <c r="X47" s="9"/>
      <c r="Y47" s="21">
        <v>1.6136200000000001</v>
      </c>
      <c r="Z47" s="21">
        <v>14.7402</v>
      </c>
      <c r="AA47" s="21">
        <v>-1.0418699999999999E-2</v>
      </c>
      <c r="AB47" s="21">
        <v>37</v>
      </c>
      <c r="AC47" s="21">
        <v>1.6125499999999999</v>
      </c>
      <c r="AD47">
        <f t="shared" si="4"/>
        <v>12.862592592592591</v>
      </c>
      <c r="AE47">
        <f t="shared" si="5"/>
        <v>20.755336659259257</v>
      </c>
      <c r="AF47" s="9"/>
      <c r="AG47" s="21">
        <v>8.6364700000000003E-2</v>
      </c>
      <c r="AH47" s="21">
        <v>18.5594</v>
      </c>
      <c r="AI47" s="21">
        <v>-1.3864100000000001E-2</v>
      </c>
      <c r="AJ47" s="21">
        <v>37</v>
      </c>
      <c r="AK47" s="21">
        <v>8.5845900000000003E-2</v>
      </c>
      <c r="AL47">
        <f t="shared" si="6"/>
        <v>17.11617283950617</v>
      </c>
      <c r="AM47">
        <f t="shared" si="7"/>
        <v>1.4782331324320985</v>
      </c>
      <c r="AP47" s="9"/>
      <c r="AQ47" s="21">
        <v>1.6136200000000001</v>
      </c>
      <c r="AR47" s="21">
        <v>24.0444</v>
      </c>
      <c r="AS47" s="21">
        <v>-1.0235599999999999E-2</v>
      </c>
      <c r="AT47" s="21">
        <v>37</v>
      </c>
      <c r="AU47" s="21">
        <v>1.6122399999999999</v>
      </c>
      <c r="AV47">
        <f t="shared" si="8"/>
        <v>12.636543209876542</v>
      </c>
      <c r="AW47">
        <f t="shared" si="9"/>
        <v>20.390578854320989</v>
      </c>
      <c r="AX47" s="9"/>
      <c r="AY47" s="21">
        <v>8.6364700000000003E-2</v>
      </c>
      <c r="AZ47" s="21">
        <v>27.863600000000002</v>
      </c>
      <c r="BA47" s="21">
        <v>-1.3854999999999999E-2</v>
      </c>
      <c r="BB47" s="21">
        <v>37</v>
      </c>
      <c r="BC47" s="21">
        <v>8.58154E-2</v>
      </c>
      <c r="BD47">
        <f t="shared" si="10"/>
        <v>17.104938271604937</v>
      </c>
      <c r="BE47">
        <f t="shared" si="11"/>
        <v>1.4772628623456789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5.4370200000000004</v>
      </c>
      <c r="I48" s="21">
        <v>-9.8205600000000007E-3</v>
      </c>
      <c r="J48" s="21">
        <v>38</v>
      </c>
      <c r="K48" s="21">
        <v>1.6082799999999999</v>
      </c>
      <c r="L48">
        <f t="shared" si="0"/>
        <v>12.124148148148148</v>
      </c>
      <c r="M48">
        <f t="shared" si="1"/>
        <v>19.502662228148147</v>
      </c>
      <c r="N48" s="9"/>
      <c r="O48" s="21">
        <v>9.1400099999999998E-2</v>
      </c>
      <c r="P48" s="21">
        <v>9.2562099999999994</v>
      </c>
      <c r="Q48" s="21">
        <v>-1.3732899999999999E-2</v>
      </c>
      <c r="R48" s="21">
        <v>38</v>
      </c>
      <c r="S48" s="21">
        <v>9.0911900000000004E-2</v>
      </c>
      <c r="T48">
        <f t="shared" si="2"/>
        <v>16.954197530864196</v>
      </c>
      <c r="U48">
        <f t="shared" si="3"/>
        <v>1.5496153497407406</v>
      </c>
      <c r="X48" s="9"/>
      <c r="Y48" s="21">
        <v>1.6085799999999999</v>
      </c>
      <c r="Z48" s="21">
        <v>14.7502</v>
      </c>
      <c r="AA48" s="21">
        <v>-1.05255E-2</v>
      </c>
      <c r="AB48" s="21">
        <v>38</v>
      </c>
      <c r="AC48" s="21">
        <v>1.6073599999999999</v>
      </c>
      <c r="AD48">
        <f t="shared" si="4"/>
        <v>12.994444444444444</v>
      </c>
      <c r="AE48">
        <f t="shared" si="5"/>
        <v>20.902603444444441</v>
      </c>
      <c r="AF48" s="9"/>
      <c r="AG48" s="21">
        <v>9.1400099999999998E-2</v>
      </c>
      <c r="AH48" s="21">
        <v>18.569500000000001</v>
      </c>
      <c r="AI48" s="21">
        <v>-1.38672E-2</v>
      </c>
      <c r="AJ48" s="21">
        <v>38</v>
      </c>
      <c r="AK48" s="21">
        <v>9.0911900000000004E-2</v>
      </c>
      <c r="AL48">
        <f t="shared" si="6"/>
        <v>17.12</v>
      </c>
      <c r="AM48">
        <f t="shared" si="7"/>
        <v>1.5647697120000001</v>
      </c>
      <c r="AP48" s="9"/>
      <c r="AQ48" s="21">
        <v>1.6085799999999999</v>
      </c>
      <c r="AR48" s="21">
        <v>24.054400000000001</v>
      </c>
      <c r="AS48" s="21">
        <v>-1.03546E-2</v>
      </c>
      <c r="AT48" s="21">
        <v>38</v>
      </c>
      <c r="AU48" s="21">
        <v>1.6076699999999999</v>
      </c>
      <c r="AV48">
        <f t="shared" si="8"/>
        <v>12.783456790123456</v>
      </c>
      <c r="AW48">
        <f t="shared" si="9"/>
        <v>20.563212923456788</v>
      </c>
      <c r="AX48" s="9"/>
      <c r="AY48" s="21">
        <v>9.1400099999999998E-2</v>
      </c>
      <c r="AZ48" s="21">
        <v>27.8736</v>
      </c>
      <c r="BA48" s="21">
        <v>-1.38397E-2</v>
      </c>
      <c r="BB48" s="21">
        <v>38</v>
      </c>
      <c r="BC48" s="21">
        <v>9.0789800000000004E-2</v>
      </c>
      <c r="BD48">
        <f t="shared" si="10"/>
        <v>17.086049382716048</v>
      </c>
      <c r="BE48">
        <f t="shared" si="11"/>
        <v>1.5616666221851851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5.4470900000000002</v>
      </c>
      <c r="I49" s="21">
        <v>-9.91211E-3</v>
      </c>
      <c r="J49" s="21">
        <v>39</v>
      </c>
      <c r="K49" s="21">
        <v>1.6027800000000001</v>
      </c>
      <c r="L49">
        <f t="shared" si="0"/>
        <v>12.237172839506172</v>
      </c>
      <c r="M49">
        <f t="shared" si="1"/>
        <v>19.622918506790121</v>
      </c>
      <c r="N49" s="9"/>
      <c r="O49" s="21">
        <v>9.6435499999999993E-2</v>
      </c>
      <c r="P49" s="21">
        <v>9.2662800000000001</v>
      </c>
      <c r="Q49" s="21">
        <v>-1.3732899999999999E-2</v>
      </c>
      <c r="R49" s="21">
        <v>39</v>
      </c>
      <c r="S49" s="21">
        <v>9.5886200000000005E-2</v>
      </c>
      <c r="T49">
        <f t="shared" si="2"/>
        <v>16.954197530864196</v>
      </c>
      <c r="U49">
        <f t="shared" si="3"/>
        <v>1.634986515987654</v>
      </c>
      <c r="X49" s="9"/>
      <c r="Y49" s="21">
        <v>1.60355</v>
      </c>
      <c r="Z49" s="21">
        <v>14.760300000000001</v>
      </c>
      <c r="AA49" s="21">
        <v>-1.0632300000000001E-2</v>
      </c>
      <c r="AB49" s="21">
        <v>39</v>
      </c>
      <c r="AC49" s="21">
        <v>1.6018699999999999</v>
      </c>
      <c r="AD49">
        <f t="shared" si="4"/>
        <v>13.126296296296296</v>
      </c>
      <c r="AE49">
        <f t="shared" si="5"/>
        <v>21.048672425925925</v>
      </c>
      <c r="AF49" s="9"/>
      <c r="AG49" s="21">
        <v>9.6435499999999993E-2</v>
      </c>
      <c r="AH49" s="21">
        <v>18.579499999999999</v>
      </c>
      <c r="AI49" s="21">
        <v>-1.3876299999999999E-2</v>
      </c>
      <c r="AJ49" s="21">
        <v>39</v>
      </c>
      <c r="AK49" s="21">
        <v>9.5855700000000002E-2</v>
      </c>
      <c r="AL49">
        <f t="shared" si="6"/>
        <v>17.131234567901231</v>
      </c>
      <c r="AM49">
        <f t="shared" si="7"/>
        <v>1.652059171172839</v>
      </c>
      <c r="AP49" s="9"/>
      <c r="AQ49" s="21">
        <v>1.60355</v>
      </c>
      <c r="AR49" s="21">
        <v>24.064499999999999</v>
      </c>
      <c r="AS49" s="21">
        <v>-1.04645E-2</v>
      </c>
      <c r="AT49" s="21">
        <v>39</v>
      </c>
      <c r="AU49" s="21">
        <v>1.6024799999999999</v>
      </c>
      <c r="AV49">
        <f t="shared" si="8"/>
        <v>12.919135802469135</v>
      </c>
      <c r="AW49">
        <f t="shared" si="9"/>
        <v>20.716480216049384</v>
      </c>
      <c r="AX49" s="9"/>
      <c r="AY49" s="21">
        <v>9.6435499999999993E-2</v>
      </c>
      <c r="AZ49" s="21">
        <v>27.883700000000001</v>
      </c>
      <c r="BA49" s="21">
        <v>-1.38336E-2</v>
      </c>
      <c r="BB49" s="21">
        <v>39</v>
      </c>
      <c r="BC49" s="21">
        <v>9.5855700000000002E-2</v>
      </c>
      <c r="BD49">
        <f t="shared" si="10"/>
        <v>17.078518518518518</v>
      </c>
      <c r="BE49">
        <f t="shared" si="11"/>
        <v>1.6469754725925925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5.45716</v>
      </c>
      <c r="I50" s="21">
        <v>-9.9945099999999999E-3</v>
      </c>
      <c r="J50" s="21">
        <v>40</v>
      </c>
      <c r="K50" s="21">
        <v>1.5975999999999999</v>
      </c>
      <c r="L50">
        <f t="shared" si="0"/>
        <v>12.338901234567901</v>
      </c>
      <c r="M50">
        <f t="shared" si="1"/>
        <v>19.723857012469136</v>
      </c>
      <c r="N50" s="9"/>
      <c r="O50" s="21">
        <v>0.10147100000000001</v>
      </c>
      <c r="P50" s="21">
        <v>9.2763500000000008</v>
      </c>
      <c r="Q50" s="21">
        <v>-1.37238E-2</v>
      </c>
      <c r="R50" s="21">
        <v>40</v>
      </c>
      <c r="S50" s="21">
        <v>0.10089099999999999</v>
      </c>
      <c r="T50">
        <f t="shared" si="2"/>
        <v>16.942962962962962</v>
      </c>
      <c r="U50">
        <f t="shared" si="3"/>
        <v>1.7192193948148149</v>
      </c>
      <c r="X50" s="9"/>
      <c r="Y50" s="21">
        <v>1.5985100000000001</v>
      </c>
      <c r="Z50" s="21">
        <v>14.7704</v>
      </c>
      <c r="AA50" s="21">
        <v>-1.073E-2</v>
      </c>
      <c r="AB50" s="21">
        <v>40</v>
      </c>
      <c r="AC50" s="21">
        <v>1.5975999999999999</v>
      </c>
      <c r="AD50">
        <f t="shared" si="4"/>
        <v>13.246913580246913</v>
      </c>
      <c r="AE50">
        <f t="shared" si="5"/>
        <v>21.175323827160494</v>
      </c>
      <c r="AF50" s="9"/>
      <c r="AG50" s="21">
        <v>0.10147100000000001</v>
      </c>
      <c r="AH50" s="21">
        <v>18.589600000000001</v>
      </c>
      <c r="AI50" s="21">
        <v>-1.3876299999999999E-2</v>
      </c>
      <c r="AJ50" s="21">
        <v>40</v>
      </c>
      <c r="AK50" s="21">
        <v>0.10089099999999999</v>
      </c>
      <c r="AL50">
        <f t="shared" si="6"/>
        <v>17.131234567901231</v>
      </c>
      <c r="AM50">
        <f t="shared" si="7"/>
        <v>1.7383235028395059</v>
      </c>
      <c r="AP50" s="9"/>
      <c r="AQ50" s="21">
        <v>1.5985100000000001</v>
      </c>
      <c r="AR50" s="21">
        <v>24.0746</v>
      </c>
      <c r="AS50" s="21">
        <v>-1.05804E-2</v>
      </c>
      <c r="AT50" s="21">
        <v>40</v>
      </c>
      <c r="AU50" s="21">
        <v>1.5975999999999999</v>
      </c>
      <c r="AV50">
        <f t="shared" si="8"/>
        <v>13.062222222222221</v>
      </c>
      <c r="AW50">
        <f t="shared" si="9"/>
        <v>20.880092844444444</v>
      </c>
      <c r="AX50" s="9"/>
      <c r="AY50" s="21">
        <v>0.10147100000000001</v>
      </c>
      <c r="AZ50" s="21">
        <v>27.893799999999999</v>
      </c>
      <c r="BA50" s="21">
        <v>-1.38275E-2</v>
      </c>
      <c r="BB50" s="21">
        <v>40</v>
      </c>
      <c r="BC50" s="21">
        <v>0.100922</v>
      </c>
      <c r="BD50">
        <f t="shared" si="10"/>
        <v>17.070987654320987</v>
      </c>
      <c r="BE50">
        <f t="shared" si="11"/>
        <v>1.732210188271605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5.4672299999999998</v>
      </c>
      <c r="I51" s="21">
        <v>-1.008E-2</v>
      </c>
      <c r="J51" s="21">
        <v>41</v>
      </c>
      <c r="K51" s="21">
        <v>1.5927100000000001</v>
      </c>
      <c r="L51">
        <f t="shared" si="0"/>
        <v>12.444444444444443</v>
      </c>
      <c r="M51">
        <f t="shared" si="1"/>
        <v>19.829973333333331</v>
      </c>
      <c r="N51" s="9"/>
      <c r="O51" s="21">
        <v>0.106506</v>
      </c>
      <c r="P51" s="21">
        <v>9.2864199999999997</v>
      </c>
      <c r="Q51" s="21">
        <v>-1.3720700000000001E-2</v>
      </c>
      <c r="R51" s="21">
        <v>41</v>
      </c>
      <c r="S51" s="21">
        <v>0.105957</v>
      </c>
      <c r="T51">
        <f t="shared" si="2"/>
        <v>16.939135802469135</v>
      </c>
      <c r="U51">
        <f t="shared" si="3"/>
        <v>1.8041195977777778</v>
      </c>
      <c r="X51" s="9"/>
      <c r="Y51" s="21">
        <v>1.59348</v>
      </c>
      <c r="Z51" s="21">
        <v>14.7805</v>
      </c>
      <c r="AA51" s="21">
        <v>-1.0815399999999999E-2</v>
      </c>
      <c r="AB51" s="21">
        <v>41</v>
      </c>
      <c r="AC51" s="21">
        <v>1.5927100000000001</v>
      </c>
      <c r="AD51">
        <f t="shared" si="4"/>
        <v>13.352345679012345</v>
      </c>
      <c r="AE51">
        <f t="shared" si="5"/>
        <v>21.276695792592591</v>
      </c>
      <c r="AF51" s="9"/>
      <c r="AG51" s="21">
        <v>0.106506</v>
      </c>
      <c r="AH51" s="21">
        <v>18.599699999999999</v>
      </c>
      <c r="AI51" s="21">
        <v>-1.3876299999999999E-2</v>
      </c>
      <c r="AJ51" s="21">
        <v>41</v>
      </c>
      <c r="AK51" s="21">
        <v>0.105957</v>
      </c>
      <c r="AL51">
        <f t="shared" si="6"/>
        <v>17.131234567901231</v>
      </c>
      <c r="AM51">
        <f t="shared" si="7"/>
        <v>1.8245792688888887</v>
      </c>
      <c r="AP51" s="9"/>
      <c r="AQ51" s="21">
        <v>1.59348</v>
      </c>
      <c r="AR51" s="21">
        <v>24.084599999999998</v>
      </c>
      <c r="AS51" s="21">
        <v>-1.06934E-2</v>
      </c>
      <c r="AT51" s="21">
        <v>41</v>
      </c>
      <c r="AU51" s="21">
        <v>1.5924100000000001</v>
      </c>
      <c r="AV51">
        <f t="shared" si="8"/>
        <v>13.201728395061728</v>
      </c>
      <c r="AW51">
        <f t="shared" si="9"/>
        <v>21.036690162962962</v>
      </c>
      <c r="AX51" s="9"/>
      <c r="AY51" s="21">
        <v>0.106506</v>
      </c>
      <c r="AZ51" s="21">
        <v>27.9038</v>
      </c>
      <c r="BA51" s="21">
        <v>-1.38184E-2</v>
      </c>
      <c r="BB51" s="21">
        <v>41</v>
      </c>
      <c r="BC51" s="21">
        <v>0.105957</v>
      </c>
      <c r="BD51">
        <f t="shared" si="10"/>
        <v>17.05975308641975</v>
      </c>
      <c r="BE51">
        <f t="shared" si="11"/>
        <v>1.8169660622222219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5.4772999999999996</v>
      </c>
      <c r="I52" s="21">
        <v>-1.01501E-2</v>
      </c>
      <c r="J52" s="21">
        <v>42</v>
      </c>
      <c r="K52" s="21">
        <v>1.58752</v>
      </c>
      <c r="L52">
        <f t="shared" si="0"/>
        <v>12.530987654320986</v>
      </c>
      <c r="M52">
        <f t="shared" si="1"/>
        <v>19.904722029629628</v>
      </c>
      <c r="N52" s="9"/>
      <c r="O52" s="21">
        <v>0.111542</v>
      </c>
      <c r="P52" s="21">
        <v>9.2964900000000004</v>
      </c>
      <c r="Q52" s="21">
        <v>-1.3720700000000001E-2</v>
      </c>
      <c r="R52" s="21">
        <v>42</v>
      </c>
      <c r="S52" s="21">
        <v>0.111053</v>
      </c>
      <c r="T52">
        <f t="shared" si="2"/>
        <v>16.939135802469135</v>
      </c>
      <c r="U52">
        <f t="shared" si="3"/>
        <v>1.8894250856790122</v>
      </c>
      <c r="X52" s="9"/>
      <c r="Y52" s="21">
        <v>1.5884400000000001</v>
      </c>
      <c r="Z52" s="21">
        <v>14.7905</v>
      </c>
      <c r="AA52" s="21">
        <v>-1.0903899999999999E-2</v>
      </c>
      <c r="AB52" s="21">
        <v>42</v>
      </c>
      <c r="AC52" s="21">
        <v>1.58752</v>
      </c>
      <c r="AD52">
        <f t="shared" si="4"/>
        <v>13.461604938271604</v>
      </c>
      <c r="AE52">
        <f t="shared" si="5"/>
        <v>21.382951748148148</v>
      </c>
      <c r="AF52" s="9"/>
      <c r="AG52" s="21">
        <v>0.111542</v>
      </c>
      <c r="AH52" s="21">
        <v>18.6097</v>
      </c>
      <c r="AI52" s="21">
        <v>-1.38824E-2</v>
      </c>
      <c r="AJ52" s="21">
        <v>42</v>
      </c>
      <c r="AK52" s="21">
        <v>0.11099199999999999</v>
      </c>
      <c r="AL52">
        <f t="shared" si="6"/>
        <v>17.138765432098765</v>
      </c>
      <c r="AM52">
        <f t="shared" si="7"/>
        <v>1.9116921738271604</v>
      </c>
      <c r="AP52" s="9"/>
      <c r="AQ52" s="21">
        <v>1.5884400000000001</v>
      </c>
      <c r="AR52" s="21">
        <v>24.0947</v>
      </c>
      <c r="AS52" s="21">
        <v>-1.0791E-2</v>
      </c>
      <c r="AT52" s="21">
        <v>42</v>
      </c>
      <c r="AU52" s="21">
        <v>1.58752</v>
      </c>
      <c r="AV52">
        <f t="shared" si="8"/>
        <v>13.322222222222221</v>
      </c>
      <c r="AW52">
        <f t="shared" si="9"/>
        <v>21.161550666666667</v>
      </c>
      <c r="AX52" s="9"/>
      <c r="AY52" s="21">
        <v>0.111542</v>
      </c>
      <c r="AZ52" s="21">
        <v>27.913900000000002</v>
      </c>
      <c r="BA52" s="21">
        <v>-1.38184E-2</v>
      </c>
      <c r="BB52" s="21">
        <v>42</v>
      </c>
      <c r="BC52" s="21">
        <v>0.11096200000000001</v>
      </c>
      <c r="BD52">
        <f t="shared" si="10"/>
        <v>17.05975308641975</v>
      </c>
      <c r="BE52">
        <f t="shared" si="11"/>
        <v>1.9028789787654319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5.4873700000000003</v>
      </c>
      <c r="I53" s="21">
        <v>-1.02325E-2</v>
      </c>
      <c r="J53" s="21">
        <v>43</v>
      </c>
      <c r="K53" s="21">
        <v>1.5823400000000001</v>
      </c>
      <c r="L53">
        <f t="shared" si="0"/>
        <v>12.632716049382715</v>
      </c>
      <c r="M53">
        <f t="shared" si="1"/>
        <v>20.00264259259259</v>
      </c>
      <c r="N53" s="9"/>
      <c r="O53" s="21">
        <v>0.116577</v>
      </c>
      <c r="P53" s="21">
        <v>9.3065599999999993</v>
      </c>
      <c r="Q53" s="21">
        <v>-1.37238E-2</v>
      </c>
      <c r="R53" s="21">
        <v>43</v>
      </c>
      <c r="S53" s="21">
        <v>0.11602800000000001</v>
      </c>
      <c r="T53">
        <f t="shared" si="2"/>
        <v>16.942962962962962</v>
      </c>
      <c r="U53">
        <f t="shared" si="3"/>
        <v>1.9751597933333334</v>
      </c>
      <c r="X53" s="9"/>
      <c r="Y53" s="21">
        <v>1.5833999999999999</v>
      </c>
      <c r="Z53" s="21">
        <v>14.800599999999999</v>
      </c>
      <c r="AA53" s="21">
        <v>-1.09894E-2</v>
      </c>
      <c r="AB53" s="21">
        <v>43</v>
      </c>
      <c r="AC53" s="21">
        <v>1.58264</v>
      </c>
      <c r="AD53">
        <f t="shared" si="4"/>
        <v>13.56716049382716</v>
      </c>
      <c r="AE53">
        <f t="shared" si="5"/>
        <v>21.482241925925923</v>
      </c>
      <c r="AF53" s="9"/>
      <c r="AG53" s="21">
        <v>0.116577</v>
      </c>
      <c r="AH53" s="21">
        <v>18.619800000000001</v>
      </c>
      <c r="AI53" s="21">
        <v>-1.38824E-2</v>
      </c>
      <c r="AJ53" s="21">
        <v>43</v>
      </c>
      <c r="AK53" s="21">
        <v>0.115997</v>
      </c>
      <c r="AL53">
        <f t="shared" si="6"/>
        <v>17.138765432098765</v>
      </c>
      <c r="AM53">
        <f t="shared" si="7"/>
        <v>1.9979858577777778</v>
      </c>
      <c r="AP53" s="9"/>
      <c r="AQ53" s="21">
        <v>1.5833999999999999</v>
      </c>
      <c r="AR53" s="21">
        <v>24.104800000000001</v>
      </c>
      <c r="AS53" s="21">
        <v>-1.08856E-2</v>
      </c>
      <c r="AT53" s="21">
        <v>43</v>
      </c>
      <c r="AU53" s="21">
        <v>1.5823400000000001</v>
      </c>
      <c r="AV53">
        <f t="shared" si="8"/>
        <v>13.439012345679012</v>
      </c>
      <c r="AW53">
        <f t="shared" si="9"/>
        <v>21.279332148148146</v>
      </c>
      <c r="AX53" s="9"/>
      <c r="AY53" s="21">
        <v>0.116577</v>
      </c>
      <c r="AZ53" s="21">
        <v>27.923999999999999</v>
      </c>
      <c r="BA53" s="21">
        <v>-1.38275E-2</v>
      </c>
      <c r="BB53" s="21">
        <v>43</v>
      </c>
      <c r="BC53" s="21">
        <v>0.11602800000000001</v>
      </c>
      <c r="BD53">
        <f t="shared" si="10"/>
        <v>17.070987654320987</v>
      </c>
      <c r="BE53">
        <f t="shared" si="11"/>
        <v>1.9900845277777777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5.4974400000000001</v>
      </c>
      <c r="I54" s="21">
        <v>-1.03088E-2</v>
      </c>
      <c r="J54" s="21">
        <v>44</v>
      </c>
      <c r="K54" s="21">
        <v>1.57806</v>
      </c>
      <c r="L54">
        <f t="shared" si="0"/>
        <v>12.726913580246912</v>
      </c>
      <c r="M54">
        <f t="shared" si="1"/>
        <v>20.08777858765432</v>
      </c>
      <c r="N54" s="9"/>
      <c r="O54" s="21">
        <v>0.121613</v>
      </c>
      <c r="P54" s="21">
        <v>9.31663</v>
      </c>
      <c r="Q54" s="21">
        <v>-1.3732899999999999E-2</v>
      </c>
      <c r="R54" s="21">
        <v>44</v>
      </c>
      <c r="S54" s="21">
        <v>0.121124</v>
      </c>
      <c r="T54">
        <f t="shared" si="2"/>
        <v>16.954197530864196</v>
      </c>
      <c r="U54">
        <f t="shared" si="3"/>
        <v>2.0618508243209877</v>
      </c>
      <c r="X54" s="9"/>
      <c r="Y54" s="21">
        <v>1.5783700000000001</v>
      </c>
      <c r="Z54" s="21">
        <v>14.810700000000001</v>
      </c>
      <c r="AA54" s="21">
        <v>-1.10718E-2</v>
      </c>
      <c r="AB54" s="21">
        <v>44</v>
      </c>
      <c r="AC54" s="21">
        <v>1.5771500000000001</v>
      </c>
      <c r="AD54">
        <f t="shared" si="4"/>
        <v>13.668888888888889</v>
      </c>
      <c r="AE54">
        <f t="shared" si="5"/>
        <v>21.574564155555557</v>
      </c>
      <c r="AF54" s="9"/>
      <c r="AG54" s="21">
        <v>0.121613</v>
      </c>
      <c r="AH54" s="21">
        <v>18.629899999999999</v>
      </c>
      <c r="AI54" s="21">
        <v>-1.3870199999999999E-2</v>
      </c>
      <c r="AJ54" s="21">
        <v>44</v>
      </c>
      <c r="AK54" s="21">
        <v>0.121033</v>
      </c>
      <c r="AL54">
        <f t="shared" si="6"/>
        <v>17.123703703703701</v>
      </c>
      <c r="AM54">
        <f t="shared" si="7"/>
        <v>2.0824649785185181</v>
      </c>
      <c r="AP54" s="9"/>
      <c r="AQ54" s="21">
        <v>1.5783700000000001</v>
      </c>
      <c r="AR54" s="21">
        <v>24.114899999999999</v>
      </c>
      <c r="AS54" s="21">
        <v>-1.0968E-2</v>
      </c>
      <c r="AT54" s="21">
        <v>44</v>
      </c>
      <c r="AU54" s="21">
        <v>1.5771500000000001</v>
      </c>
      <c r="AV54">
        <f t="shared" si="8"/>
        <v>13.540740740740741</v>
      </c>
      <c r="AW54">
        <f t="shared" si="9"/>
        <v>21.372298962962965</v>
      </c>
      <c r="AX54" s="9"/>
      <c r="AY54" s="21">
        <v>0.121613</v>
      </c>
      <c r="AZ54" s="21">
        <v>27.934000000000001</v>
      </c>
      <c r="BA54" s="21">
        <v>-1.38275E-2</v>
      </c>
      <c r="BB54" s="21">
        <v>44</v>
      </c>
      <c r="BC54" s="21">
        <v>0.12109399999999999</v>
      </c>
      <c r="BD54">
        <f t="shared" si="10"/>
        <v>17.070987654320987</v>
      </c>
      <c r="BE54">
        <f t="shared" si="11"/>
        <v>2.0760540216049383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5.5075200000000004</v>
      </c>
      <c r="I55" s="21">
        <v>-1.03821E-2</v>
      </c>
      <c r="J55" s="21">
        <v>45</v>
      </c>
      <c r="K55" s="21">
        <v>1.5722700000000001</v>
      </c>
      <c r="L55">
        <f t="shared" si="0"/>
        <v>12.817407407407407</v>
      </c>
      <c r="M55">
        <f t="shared" si="1"/>
        <v>20.166011596296293</v>
      </c>
      <c r="N55" s="9"/>
      <c r="O55" s="21">
        <v>0.12664800000000001</v>
      </c>
      <c r="P55" s="21">
        <v>9.3267000000000007</v>
      </c>
      <c r="Q55" s="21">
        <v>-1.37512E-2</v>
      </c>
      <c r="R55" s="21">
        <v>45</v>
      </c>
      <c r="S55" s="21">
        <v>0.12609899999999999</v>
      </c>
      <c r="T55">
        <f t="shared" si="2"/>
        <v>16.976790123456787</v>
      </c>
      <c r="U55">
        <f t="shared" si="3"/>
        <v>2.1500765155555555</v>
      </c>
      <c r="X55" s="9"/>
      <c r="Y55" s="21">
        <v>1.5733299999999999</v>
      </c>
      <c r="Z55" s="21">
        <v>14.8207</v>
      </c>
      <c r="AA55" s="21">
        <v>-1.1151100000000001E-2</v>
      </c>
      <c r="AB55" s="21">
        <v>45</v>
      </c>
      <c r="AC55" s="21">
        <v>1.57196</v>
      </c>
      <c r="AD55">
        <f t="shared" si="4"/>
        <v>13.76679012345679</v>
      </c>
      <c r="AE55">
        <f t="shared" si="5"/>
        <v>21.659703904938269</v>
      </c>
      <c r="AF55" s="9"/>
      <c r="AG55" s="21">
        <v>0.12664800000000001</v>
      </c>
      <c r="AH55" s="21">
        <v>18.64</v>
      </c>
      <c r="AI55" s="21">
        <v>-1.3864100000000001E-2</v>
      </c>
      <c r="AJ55" s="21">
        <v>45</v>
      </c>
      <c r="AK55" s="21">
        <v>0.12612899999999999</v>
      </c>
      <c r="AL55">
        <f t="shared" si="6"/>
        <v>17.11617283950617</v>
      </c>
      <c r="AM55">
        <f t="shared" si="7"/>
        <v>2.1677290577777777</v>
      </c>
      <c r="AP55" s="9"/>
      <c r="AQ55" s="21">
        <v>1.5733299999999999</v>
      </c>
      <c r="AR55" s="21">
        <v>24.1249</v>
      </c>
      <c r="AS55" s="21">
        <v>-1.1053500000000001E-2</v>
      </c>
      <c r="AT55" s="21">
        <v>45</v>
      </c>
      <c r="AU55" s="21">
        <v>1.5728800000000001</v>
      </c>
      <c r="AV55">
        <f t="shared" si="8"/>
        <v>13.646296296296297</v>
      </c>
      <c r="AW55">
        <f t="shared" si="9"/>
        <v>21.470127351851851</v>
      </c>
      <c r="AX55" s="9"/>
      <c r="AY55" s="21">
        <v>0.12664800000000001</v>
      </c>
      <c r="AZ55" s="21">
        <v>27.944099999999999</v>
      </c>
      <c r="BA55" s="21">
        <v>-1.3842800000000001E-2</v>
      </c>
      <c r="BB55" s="21">
        <v>45</v>
      </c>
      <c r="BC55" s="21">
        <v>0.12609899999999999</v>
      </c>
      <c r="BD55">
        <f t="shared" si="10"/>
        <v>17.089876543209876</v>
      </c>
      <c r="BE55">
        <f t="shared" si="11"/>
        <v>2.1643986844444445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5.5175900000000002</v>
      </c>
      <c r="I56" s="21">
        <v>-1.0446199999999999E-2</v>
      </c>
      <c r="J56" s="21">
        <v>46</v>
      </c>
      <c r="K56" s="21">
        <v>1.56708</v>
      </c>
      <c r="L56">
        <f t="shared" si="0"/>
        <v>12.896543209876542</v>
      </c>
      <c r="M56">
        <f t="shared" si="1"/>
        <v>20.225648716049381</v>
      </c>
      <c r="N56" s="9"/>
      <c r="O56" s="21">
        <v>0.13168299999999999</v>
      </c>
      <c r="P56" s="21">
        <v>9.3367699999999996</v>
      </c>
      <c r="Q56" s="21">
        <v>-1.3760400000000001E-2</v>
      </c>
      <c r="R56" s="21">
        <v>46</v>
      </c>
      <c r="S56" s="21">
        <v>0.131104</v>
      </c>
      <c r="T56">
        <f t="shared" si="2"/>
        <v>16.988148148148149</v>
      </c>
      <c r="U56">
        <f t="shared" si="3"/>
        <v>2.2370503125925927</v>
      </c>
      <c r="X56" s="9"/>
      <c r="Y56" s="21">
        <v>1.5683</v>
      </c>
      <c r="Z56" s="21">
        <v>14.8308</v>
      </c>
      <c r="AA56" s="21">
        <v>-1.12274E-2</v>
      </c>
      <c r="AB56" s="21">
        <v>46</v>
      </c>
      <c r="AC56" s="21">
        <v>1.56708</v>
      </c>
      <c r="AD56">
        <f t="shared" si="4"/>
        <v>13.860987654320986</v>
      </c>
      <c r="AE56">
        <f t="shared" si="5"/>
        <v>21.738186938271603</v>
      </c>
      <c r="AF56" s="9"/>
      <c r="AG56" s="21">
        <v>0.13168299999999999</v>
      </c>
      <c r="AH56" s="21">
        <v>18.649999999999999</v>
      </c>
      <c r="AI56" s="21">
        <v>-1.3864100000000001E-2</v>
      </c>
      <c r="AJ56" s="21">
        <v>46</v>
      </c>
      <c r="AK56" s="21">
        <v>0.13119500000000001</v>
      </c>
      <c r="AL56">
        <f t="shared" si="6"/>
        <v>17.11617283950617</v>
      </c>
      <c r="AM56">
        <f t="shared" si="7"/>
        <v>2.253908988024691</v>
      </c>
      <c r="AP56" s="9"/>
      <c r="AQ56" s="21">
        <v>1.5683</v>
      </c>
      <c r="AR56" s="21">
        <v>24.135000000000002</v>
      </c>
      <c r="AS56" s="21">
        <v>-1.1135900000000001E-2</v>
      </c>
      <c r="AT56" s="21">
        <v>46</v>
      </c>
      <c r="AU56" s="21">
        <v>1.56738</v>
      </c>
      <c r="AV56">
        <f t="shared" si="8"/>
        <v>13.748024691358024</v>
      </c>
      <c r="AW56">
        <f t="shared" si="9"/>
        <v>21.561027123456789</v>
      </c>
      <c r="AX56" s="9"/>
      <c r="AY56" s="21">
        <v>0.13168299999999999</v>
      </c>
      <c r="AZ56" s="21">
        <v>27.9542</v>
      </c>
      <c r="BA56" s="21">
        <v>-1.3854999999999999E-2</v>
      </c>
      <c r="BB56" s="21">
        <v>46</v>
      </c>
      <c r="BC56" s="21">
        <v>0.131165</v>
      </c>
      <c r="BD56">
        <f t="shared" si="10"/>
        <v>17.104938271604937</v>
      </c>
      <c r="BE56">
        <f t="shared" si="11"/>
        <v>2.2524295864197525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5.52766</v>
      </c>
      <c r="I57" s="21">
        <v>-1.05164E-2</v>
      </c>
      <c r="J57" s="21">
        <v>47</v>
      </c>
      <c r="K57" s="21">
        <v>1.56189</v>
      </c>
      <c r="L57">
        <f t="shared" si="0"/>
        <v>12.98320987654321</v>
      </c>
      <c r="M57">
        <f t="shared" si="1"/>
        <v>20.296132671604941</v>
      </c>
      <c r="N57" s="9"/>
      <c r="O57" s="21">
        <v>0.13671900000000001</v>
      </c>
      <c r="P57" s="21">
        <v>9.3468400000000003</v>
      </c>
      <c r="Q57" s="21">
        <v>-1.3754300000000001E-2</v>
      </c>
      <c r="R57" s="21">
        <v>47</v>
      </c>
      <c r="S57" s="21">
        <v>0.13613900000000001</v>
      </c>
      <c r="T57">
        <f t="shared" si="2"/>
        <v>16.980617283950615</v>
      </c>
      <c r="U57">
        <f t="shared" si="3"/>
        <v>2.3215730144444442</v>
      </c>
      <c r="X57" s="9"/>
      <c r="Y57" s="21">
        <v>1.5632600000000001</v>
      </c>
      <c r="Z57" s="21">
        <v>14.8409</v>
      </c>
      <c r="AA57" s="21">
        <v>-1.13037E-2</v>
      </c>
      <c r="AB57" s="21">
        <v>47</v>
      </c>
      <c r="AC57" s="21">
        <v>1.56219</v>
      </c>
      <c r="AD57">
        <f t="shared" si="4"/>
        <v>13.955185185185183</v>
      </c>
      <c r="AE57">
        <f t="shared" si="5"/>
        <v>21.81558279259259</v>
      </c>
      <c r="AF57" s="9"/>
      <c r="AG57" s="21">
        <v>0.13671900000000001</v>
      </c>
      <c r="AH57" s="21">
        <v>18.6601</v>
      </c>
      <c r="AI57" s="21">
        <v>-1.3870199999999999E-2</v>
      </c>
      <c r="AJ57" s="21">
        <v>47</v>
      </c>
      <c r="AK57" s="21">
        <v>0.13616900000000001</v>
      </c>
      <c r="AL57">
        <f t="shared" si="6"/>
        <v>17.123703703703701</v>
      </c>
      <c r="AM57">
        <f t="shared" si="7"/>
        <v>2.3411356466666664</v>
      </c>
      <c r="AP57" s="9"/>
      <c r="AQ57" s="21">
        <v>1.5632600000000001</v>
      </c>
      <c r="AR57" s="21">
        <v>24.145099999999999</v>
      </c>
      <c r="AS57" s="21">
        <v>-1.12213E-2</v>
      </c>
      <c r="AT57" s="21">
        <v>47</v>
      </c>
      <c r="AU57" s="21">
        <v>1.56219</v>
      </c>
      <c r="AV57">
        <f t="shared" si="8"/>
        <v>13.853456790123456</v>
      </c>
      <c r="AW57">
        <f t="shared" si="9"/>
        <v>21.656554861728395</v>
      </c>
      <c r="AX57" s="9"/>
      <c r="AY57" s="21">
        <v>0.13671900000000001</v>
      </c>
      <c r="AZ57" s="21">
        <v>27.964300000000001</v>
      </c>
      <c r="BA57" s="21">
        <v>-1.38672E-2</v>
      </c>
      <c r="BB57" s="21">
        <v>47</v>
      </c>
      <c r="BC57" s="21">
        <v>0.13613900000000001</v>
      </c>
      <c r="BD57">
        <f t="shared" si="10"/>
        <v>17.12</v>
      </c>
      <c r="BE57">
        <f t="shared" si="11"/>
        <v>2.3406292800000004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5.5377299999999998</v>
      </c>
      <c r="I58" s="21">
        <v>-1.05804E-2</v>
      </c>
      <c r="J58" s="21">
        <v>48</v>
      </c>
      <c r="K58" s="21">
        <v>1.55701</v>
      </c>
      <c r="L58">
        <f t="shared" si="0"/>
        <v>13.062222222222221</v>
      </c>
      <c r="M58">
        <f t="shared" si="1"/>
        <v>20.353946533333332</v>
      </c>
      <c r="N58" s="9"/>
      <c r="O58" s="21">
        <v>0.14175399999999999</v>
      </c>
      <c r="P58" s="21">
        <v>9.3569200000000006</v>
      </c>
      <c r="Q58" s="21">
        <v>-1.37482E-2</v>
      </c>
      <c r="R58" s="21">
        <v>48</v>
      </c>
      <c r="S58" s="21">
        <v>0.141205</v>
      </c>
      <c r="T58">
        <f t="shared" si="2"/>
        <v>16.973086419753084</v>
      </c>
      <c r="U58">
        <f t="shared" si="3"/>
        <v>2.4060028923456787</v>
      </c>
      <c r="X58" s="9"/>
      <c r="Y58" s="21">
        <v>1.55823</v>
      </c>
      <c r="Z58" s="21">
        <v>14.850899999999999</v>
      </c>
      <c r="AA58" s="21">
        <v>-1.13708E-2</v>
      </c>
      <c r="AB58" s="21">
        <v>48</v>
      </c>
      <c r="AC58" s="21">
        <v>1.5567</v>
      </c>
      <c r="AD58">
        <f t="shared" si="4"/>
        <v>14.038024691358025</v>
      </c>
      <c r="AE58">
        <f t="shared" si="5"/>
        <v>21.874471214814815</v>
      </c>
      <c r="AF58" s="9"/>
      <c r="AG58" s="21">
        <v>0.14175399999999999</v>
      </c>
      <c r="AH58" s="21">
        <v>18.670200000000001</v>
      </c>
      <c r="AI58" s="21">
        <v>-1.38855E-2</v>
      </c>
      <c r="AJ58" s="21">
        <v>48</v>
      </c>
      <c r="AK58" s="21">
        <v>0.141235</v>
      </c>
      <c r="AL58">
        <f t="shared" si="6"/>
        <v>17.142592592592592</v>
      </c>
      <c r="AM58">
        <f t="shared" si="7"/>
        <v>2.43003107037037</v>
      </c>
      <c r="AP58" s="9"/>
      <c r="AQ58" s="21">
        <v>1.55823</v>
      </c>
      <c r="AR58" s="21">
        <v>24.155100000000001</v>
      </c>
      <c r="AS58" s="21">
        <v>-1.12946E-2</v>
      </c>
      <c r="AT58" s="21">
        <v>48</v>
      </c>
      <c r="AU58" s="21">
        <v>1.55762</v>
      </c>
      <c r="AV58">
        <f t="shared" si="8"/>
        <v>13.943950617283949</v>
      </c>
      <c r="AW58">
        <f t="shared" si="9"/>
        <v>21.727882170370368</v>
      </c>
      <c r="AX58" s="9"/>
      <c r="AY58" s="21">
        <v>0.14175399999999999</v>
      </c>
      <c r="AZ58" s="21">
        <v>27.974299999999999</v>
      </c>
      <c r="BA58" s="21">
        <v>-1.3876299999999999E-2</v>
      </c>
      <c r="BB58" s="21">
        <v>48</v>
      </c>
      <c r="BC58" s="21">
        <v>0.14117399999999999</v>
      </c>
      <c r="BD58">
        <f t="shared" si="10"/>
        <v>17.131234567901231</v>
      </c>
      <c r="BE58">
        <f t="shared" si="11"/>
        <v>2.4284210249382712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5.5477999999999996</v>
      </c>
      <c r="I59" s="21">
        <v>-1.06415E-2</v>
      </c>
      <c r="J59" s="21">
        <v>49</v>
      </c>
      <c r="K59" s="21">
        <v>1.55182</v>
      </c>
      <c r="L59">
        <f t="shared" si="0"/>
        <v>13.137654320987654</v>
      </c>
      <c r="M59">
        <f t="shared" si="1"/>
        <v>20.405273314814814</v>
      </c>
      <c r="N59" s="9"/>
      <c r="O59" s="21">
        <v>0.14679</v>
      </c>
      <c r="P59" s="21">
        <v>9.3669899999999995</v>
      </c>
      <c r="Q59" s="21">
        <v>-1.37451E-2</v>
      </c>
      <c r="R59" s="21">
        <v>49</v>
      </c>
      <c r="S59" s="21">
        <v>0.14621000000000001</v>
      </c>
      <c r="T59">
        <f t="shared" si="2"/>
        <v>16.969259259259257</v>
      </c>
      <c r="U59">
        <f t="shared" si="3"/>
        <v>2.4909175666666665</v>
      </c>
      <c r="X59" s="9"/>
      <c r="Y59" s="21">
        <v>1.5531900000000001</v>
      </c>
      <c r="Z59" s="21">
        <v>14.861000000000001</v>
      </c>
      <c r="AA59" s="21">
        <v>-1.1441E-2</v>
      </c>
      <c r="AB59" s="21">
        <v>49</v>
      </c>
      <c r="AC59" s="21">
        <v>1.55243</v>
      </c>
      <c r="AD59">
        <f t="shared" si="4"/>
        <v>14.124691358024689</v>
      </c>
      <c r="AE59">
        <f t="shared" si="5"/>
        <v>21.938329370370369</v>
      </c>
      <c r="AF59" s="9"/>
      <c r="AG59" s="21">
        <v>0.14679</v>
      </c>
      <c r="AH59" s="21">
        <v>18.680199999999999</v>
      </c>
      <c r="AI59" s="21">
        <v>-1.38916E-2</v>
      </c>
      <c r="AJ59" s="21">
        <v>49</v>
      </c>
      <c r="AK59" s="21">
        <v>0.14627100000000001</v>
      </c>
      <c r="AL59">
        <f t="shared" si="6"/>
        <v>17.150123456790123</v>
      </c>
      <c r="AM59">
        <f t="shared" si="7"/>
        <v>2.5174666222222224</v>
      </c>
      <c r="AP59" s="9"/>
      <c r="AQ59" s="21">
        <v>1.5531900000000001</v>
      </c>
      <c r="AR59" s="21">
        <v>24.165199999999999</v>
      </c>
      <c r="AS59" s="21">
        <v>-1.1367800000000001E-2</v>
      </c>
      <c r="AT59" s="21">
        <v>49</v>
      </c>
      <c r="AU59" s="21">
        <v>1.55243</v>
      </c>
      <c r="AV59">
        <f t="shared" si="8"/>
        <v>14.03432098765432</v>
      </c>
      <c r="AW59">
        <f t="shared" si="9"/>
        <v>21.797967014814816</v>
      </c>
      <c r="AX59" s="9"/>
      <c r="AY59" s="21">
        <v>0.14679</v>
      </c>
      <c r="AZ59" s="21">
        <v>27.984400000000001</v>
      </c>
      <c r="BA59" s="21">
        <v>-1.38885E-2</v>
      </c>
      <c r="BB59" s="21">
        <v>49</v>
      </c>
      <c r="BC59" s="21">
        <v>0.14627100000000001</v>
      </c>
      <c r="BD59">
        <f t="shared" si="10"/>
        <v>17.146296296296295</v>
      </c>
      <c r="BE59">
        <f t="shared" si="11"/>
        <v>2.5169048333333333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5.5578700000000003</v>
      </c>
      <c r="I60" s="21">
        <v>-1.06934E-2</v>
      </c>
      <c r="J60" s="21">
        <v>50</v>
      </c>
      <c r="K60" s="21">
        <v>1.54755</v>
      </c>
      <c r="L60">
        <f t="shared" si="0"/>
        <v>13.201728395061728</v>
      </c>
      <c r="M60">
        <f t="shared" si="1"/>
        <v>20.438387832098766</v>
      </c>
      <c r="N60" s="9"/>
      <c r="O60" s="21">
        <v>0.15182499999999999</v>
      </c>
      <c r="P60" s="21">
        <v>9.3770600000000002</v>
      </c>
      <c r="Q60" s="21">
        <v>-1.37573E-2</v>
      </c>
      <c r="R60" s="21">
        <v>50</v>
      </c>
      <c r="S60" s="21">
        <v>0.151306</v>
      </c>
      <c r="T60">
        <f t="shared" si="2"/>
        <v>16.984320987654321</v>
      </c>
      <c r="U60">
        <f t="shared" si="3"/>
        <v>2.5786445339506172</v>
      </c>
      <c r="X60" s="9"/>
      <c r="Y60" s="21">
        <v>1.54816</v>
      </c>
      <c r="Z60" s="21">
        <v>14.8711</v>
      </c>
      <c r="AA60" s="21">
        <v>-1.15082E-2</v>
      </c>
      <c r="AB60" s="21">
        <v>50</v>
      </c>
      <c r="AC60" s="21">
        <v>1.5478499999999999</v>
      </c>
      <c r="AD60">
        <f t="shared" si="4"/>
        <v>14.207654320987654</v>
      </c>
      <c r="AE60">
        <f t="shared" si="5"/>
        <v>21.995722113580246</v>
      </c>
      <c r="AF60" s="9"/>
      <c r="AG60" s="21">
        <v>0.15182499999999999</v>
      </c>
      <c r="AH60" s="21">
        <v>18.690300000000001</v>
      </c>
      <c r="AI60" s="21">
        <v>-1.38794E-2</v>
      </c>
      <c r="AJ60" s="21">
        <v>50</v>
      </c>
      <c r="AK60" s="21">
        <v>0.15121499999999999</v>
      </c>
      <c r="AL60">
        <f t="shared" si="6"/>
        <v>17.135061728395058</v>
      </c>
      <c r="AM60">
        <f t="shared" si="7"/>
        <v>2.6015307469135793</v>
      </c>
      <c r="AP60" s="9"/>
      <c r="AQ60" s="21">
        <v>1.54816</v>
      </c>
      <c r="AR60" s="21">
        <v>24.1753</v>
      </c>
      <c r="AS60" s="21">
        <v>-1.14319E-2</v>
      </c>
      <c r="AT60" s="21">
        <v>50</v>
      </c>
      <c r="AU60" s="21">
        <v>1.5472399999999999</v>
      </c>
      <c r="AV60">
        <f t="shared" si="8"/>
        <v>14.113456790123456</v>
      </c>
      <c r="AW60">
        <f t="shared" si="9"/>
        <v>21.849889264197529</v>
      </c>
      <c r="AX60" s="9"/>
      <c r="AY60" s="21">
        <v>0.15182499999999999</v>
      </c>
      <c r="AZ60" s="21">
        <v>27.994499999999999</v>
      </c>
      <c r="BA60" s="21">
        <v>-1.39008E-2</v>
      </c>
      <c r="BB60" s="21">
        <v>50</v>
      </c>
      <c r="BC60" s="21">
        <v>0.15127599999999999</v>
      </c>
      <c r="BD60">
        <f t="shared" si="10"/>
        <v>17.161481481481481</v>
      </c>
      <c r="BE60">
        <f t="shared" si="11"/>
        <v>2.6055419259259254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5.5679400000000001</v>
      </c>
      <c r="I61" s="21">
        <v>-1.07513E-2</v>
      </c>
      <c r="J61" s="21">
        <v>51</v>
      </c>
      <c r="K61" s="21">
        <v>1.54236</v>
      </c>
      <c r="L61">
        <f t="shared" si="0"/>
        <v>13.273209876543209</v>
      </c>
      <c r="M61">
        <f t="shared" si="1"/>
        <v>20.482155624691359</v>
      </c>
      <c r="N61" s="9"/>
      <c r="O61" s="21">
        <v>0.15686</v>
      </c>
      <c r="P61" s="21">
        <v>9.3871300000000009</v>
      </c>
      <c r="Q61" s="21">
        <v>-1.3760400000000001E-2</v>
      </c>
      <c r="R61" s="21">
        <v>51</v>
      </c>
      <c r="S61" s="21">
        <v>0.156281</v>
      </c>
      <c r="T61">
        <f t="shared" si="2"/>
        <v>16.988148148148149</v>
      </c>
      <c r="U61">
        <f t="shared" si="3"/>
        <v>2.6647609185185184</v>
      </c>
      <c r="X61" s="9"/>
      <c r="Y61" s="21">
        <v>1.54312</v>
      </c>
      <c r="Z61" s="21">
        <v>14.8812</v>
      </c>
      <c r="AA61" s="21">
        <v>-1.15662E-2</v>
      </c>
      <c r="AB61" s="21">
        <v>51</v>
      </c>
      <c r="AC61" s="21">
        <v>1.54236</v>
      </c>
      <c r="AD61">
        <f t="shared" si="4"/>
        <v>14.279259259259259</v>
      </c>
      <c r="AE61">
        <f t="shared" si="5"/>
        <v>22.034610548148148</v>
      </c>
      <c r="AF61" s="9"/>
      <c r="AG61" s="21">
        <v>0.15686</v>
      </c>
      <c r="AH61" s="21">
        <v>18.700399999999998</v>
      </c>
      <c r="AI61" s="21">
        <v>-1.3864100000000001E-2</v>
      </c>
      <c r="AJ61" s="21">
        <v>51</v>
      </c>
      <c r="AK61" s="21">
        <v>0.15631100000000001</v>
      </c>
      <c r="AL61">
        <f t="shared" si="6"/>
        <v>17.11617283950617</v>
      </c>
      <c r="AM61">
        <f t="shared" si="7"/>
        <v>2.6848428716049377</v>
      </c>
      <c r="AP61" s="9"/>
      <c r="AQ61" s="21">
        <v>1.54312</v>
      </c>
      <c r="AR61" s="21">
        <v>24.185400000000001</v>
      </c>
      <c r="AS61" s="21">
        <v>-1.1495999999999999E-2</v>
      </c>
      <c r="AT61" s="21">
        <v>51</v>
      </c>
      <c r="AU61" s="21">
        <v>1.54236</v>
      </c>
      <c r="AV61">
        <f t="shared" si="8"/>
        <v>14.19259259259259</v>
      </c>
      <c r="AW61">
        <f t="shared" si="9"/>
        <v>21.900873481481476</v>
      </c>
      <c r="AX61" s="9"/>
      <c r="AY61" s="21">
        <v>0.15686</v>
      </c>
      <c r="AZ61" s="21">
        <v>28.0045</v>
      </c>
      <c r="BA61" s="21">
        <v>-1.3909899999999999E-2</v>
      </c>
      <c r="BB61" s="21">
        <v>51</v>
      </c>
      <c r="BC61" s="21">
        <v>0.15631100000000001</v>
      </c>
      <c r="BD61">
        <f t="shared" si="10"/>
        <v>17.172716049382714</v>
      </c>
      <c r="BE61">
        <f t="shared" si="11"/>
        <v>2.6937122395061723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5.5780099999999999</v>
      </c>
      <c r="I62" s="21">
        <v>-1.0794099999999999E-2</v>
      </c>
      <c r="J62" s="21">
        <v>52</v>
      </c>
      <c r="K62" s="21">
        <v>1.53748</v>
      </c>
      <c r="L62">
        <f t="shared" si="0"/>
        <v>13.326049382716048</v>
      </c>
      <c r="M62">
        <f t="shared" si="1"/>
        <v>20.496663295061726</v>
      </c>
      <c r="N62" s="9"/>
      <c r="O62" s="21">
        <v>0.16189600000000001</v>
      </c>
      <c r="P62" s="21">
        <v>9.3971999999999998</v>
      </c>
      <c r="Q62" s="21">
        <v>-1.3760400000000001E-2</v>
      </c>
      <c r="R62" s="21">
        <v>52</v>
      </c>
      <c r="S62" s="21">
        <v>0.16134599999999999</v>
      </c>
      <c r="T62">
        <f t="shared" si="2"/>
        <v>16.988148148148149</v>
      </c>
      <c r="U62">
        <f t="shared" si="3"/>
        <v>2.750313232592593</v>
      </c>
      <c r="X62" s="9"/>
      <c r="Y62" s="21">
        <v>1.53809</v>
      </c>
      <c r="Z62" s="21">
        <v>14.8912</v>
      </c>
      <c r="AA62" s="21">
        <v>-1.1615E-2</v>
      </c>
      <c r="AB62" s="21">
        <v>52</v>
      </c>
      <c r="AC62" s="21">
        <v>1.53748</v>
      </c>
      <c r="AD62">
        <f t="shared" si="4"/>
        <v>14.339506172839505</v>
      </c>
      <c r="AE62">
        <f t="shared" si="5"/>
        <v>22.055451049382715</v>
      </c>
      <c r="AF62" s="9"/>
      <c r="AG62" s="21">
        <v>0.16189600000000001</v>
      </c>
      <c r="AH62" s="21">
        <v>18.7105</v>
      </c>
      <c r="AI62" s="21">
        <v>-1.3864100000000001E-2</v>
      </c>
      <c r="AJ62" s="21">
        <v>52</v>
      </c>
      <c r="AK62" s="21">
        <v>0.16137699999999999</v>
      </c>
      <c r="AL62">
        <f t="shared" si="6"/>
        <v>17.11617283950617</v>
      </c>
      <c r="AM62">
        <f t="shared" si="7"/>
        <v>2.771039918024691</v>
      </c>
      <c r="AP62" s="9"/>
      <c r="AQ62" s="21">
        <v>1.53809</v>
      </c>
      <c r="AR62" s="21">
        <v>24.195399999999999</v>
      </c>
      <c r="AS62" s="21">
        <v>-1.1554E-2</v>
      </c>
      <c r="AT62" s="21">
        <v>52</v>
      </c>
      <c r="AU62" s="21">
        <v>1.5371699999999999</v>
      </c>
      <c r="AV62">
        <f t="shared" si="8"/>
        <v>14.264197530864198</v>
      </c>
      <c r="AW62">
        <f t="shared" si="9"/>
        <v>21.939619580246912</v>
      </c>
      <c r="AX62" s="9"/>
      <c r="AY62" s="21">
        <v>0.16189600000000001</v>
      </c>
      <c r="AZ62" s="21">
        <v>28.014600000000002</v>
      </c>
      <c r="BA62" s="21">
        <v>-1.3909899999999999E-2</v>
      </c>
      <c r="BB62" s="21">
        <v>52</v>
      </c>
      <c r="BC62" s="21">
        <v>0.16128500000000001</v>
      </c>
      <c r="BD62">
        <f t="shared" si="10"/>
        <v>17.172716049382714</v>
      </c>
      <c r="BE62">
        <f t="shared" si="11"/>
        <v>2.780194037530864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5.5880799999999997</v>
      </c>
      <c r="I63" s="21">
        <v>-1.0848999999999999E-2</v>
      </c>
      <c r="J63" s="21">
        <v>53</v>
      </c>
      <c r="K63" s="21">
        <v>1.5322899999999999</v>
      </c>
      <c r="L63">
        <f t="shared" si="0"/>
        <v>13.393827160493826</v>
      </c>
      <c r="M63">
        <f t="shared" si="1"/>
        <v>20.533406728395061</v>
      </c>
      <c r="N63" s="9"/>
      <c r="O63" s="21">
        <v>0.166931</v>
      </c>
      <c r="P63" s="21">
        <v>9.4072700000000005</v>
      </c>
      <c r="Q63" s="21">
        <v>-1.3760400000000001E-2</v>
      </c>
      <c r="R63" s="21">
        <v>53</v>
      </c>
      <c r="S63" s="21">
        <v>0.166382</v>
      </c>
      <c r="T63">
        <f t="shared" si="2"/>
        <v>16.988148148148149</v>
      </c>
      <c r="U63">
        <f t="shared" si="3"/>
        <v>2.8358485585185185</v>
      </c>
      <c r="X63" s="9"/>
      <c r="Y63" s="21">
        <v>1.53305</v>
      </c>
      <c r="Z63" s="21">
        <v>14.901300000000001</v>
      </c>
      <c r="AA63" s="21">
        <v>-1.16638E-2</v>
      </c>
      <c r="AB63" s="21">
        <v>53</v>
      </c>
      <c r="AC63" s="21">
        <v>1.5316799999999999</v>
      </c>
      <c r="AD63">
        <f t="shared" si="4"/>
        <v>14.399753086419754</v>
      </c>
      <c r="AE63">
        <f t="shared" si="5"/>
        <v>22.075541469135803</v>
      </c>
      <c r="AF63" s="9"/>
      <c r="AG63" s="21">
        <v>0.166931</v>
      </c>
      <c r="AH63" s="21">
        <v>18.720500000000001</v>
      </c>
      <c r="AI63" s="21">
        <v>-1.38672E-2</v>
      </c>
      <c r="AJ63" s="21">
        <v>53</v>
      </c>
      <c r="AK63" s="21">
        <v>0.166351</v>
      </c>
      <c r="AL63">
        <f t="shared" si="6"/>
        <v>17.12</v>
      </c>
      <c r="AM63">
        <f t="shared" si="7"/>
        <v>2.8578587200000003</v>
      </c>
      <c r="AP63" s="9"/>
      <c r="AQ63" s="21">
        <v>1.53305</v>
      </c>
      <c r="AR63" s="21">
        <v>24.205500000000001</v>
      </c>
      <c r="AS63" s="21">
        <v>-1.1615E-2</v>
      </c>
      <c r="AT63" s="21">
        <v>53</v>
      </c>
      <c r="AU63" s="21">
        <v>1.5325899999999999</v>
      </c>
      <c r="AV63">
        <f t="shared" si="8"/>
        <v>14.339506172839505</v>
      </c>
      <c r="AW63">
        <f t="shared" si="9"/>
        <v>21.983179938271604</v>
      </c>
      <c r="AX63" s="9"/>
      <c r="AY63" s="21">
        <v>0.166931</v>
      </c>
      <c r="AZ63" s="21">
        <v>28.024699999999999</v>
      </c>
      <c r="BA63" s="21">
        <v>-1.3909899999999999E-2</v>
      </c>
      <c r="BB63" s="21">
        <v>53</v>
      </c>
      <c r="BC63" s="21">
        <v>0.166321</v>
      </c>
      <c r="BD63">
        <f t="shared" si="10"/>
        <v>17.172716049382714</v>
      </c>
      <c r="BE63">
        <f t="shared" si="11"/>
        <v>2.8666586628395057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5.5981500000000004</v>
      </c>
      <c r="I64" s="21">
        <v>-1.09009E-2</v>
      </c>
      <c r="J64" s="21">
        <v>54</v>
      </c>
      <c r="K64" s="21">
        <v>1.5270999999999999</v>
      </c>
      <c r="L64">
        <f t="shared" si="0"/>
        <v>13.457901234567899</v>
      </c>
      <c r="M64">
        <f t="shared" si="1"/>
        <v>20.563942244444441</v>
      </c>
      <c r="N64" s="9"/>
      <c r="O64" s="21">
        <v>0.17196700000000001</v>
      </c>
      <c r="P64" s="21">
        <v>9.4173399999999994</v>
      </c>
      <c r="Q64" s="21">
        <v>-1.37573E-2</v>
      </c>
      <c r="R64" s="21">
        <v>54</v>
      </c>
      <c r="S64" s="21">
        <v>0.17135600000000001</v>
      </c>
      <c r="T64">
        <f t="shared" si="2"/>
        <v>16.984320987654321</v>
      </c>
      <c r="U64">
        <f t="shared" si="3"/>
        <v>2.920742727283951</v>
      </c>
      <c r="X64" s="9"/>
      <c r="Y64" s="21">
        <v>1.5280199999999999</v>
      </c>
      <c r="Z64" s="21">
        <v>14.9114</v>
      </c>
      <c r="AA64" s="21">
        <v>-1.1709600000000001E-2</v>
      </c>
      <c r="AB64" s="21">
        <v>54</v>
      </c>
      <c r="AC64" s="21">
        <v>1.5264899999999999</v>
      </c>
      <c r="AD64">
        <f t="shared" si="4"/>
        <v>14.456296296296296</v>
      </c>
      <c r="AE64">
        <f t="shared" si="5"/>
        <v>22.089509866666667</v>
      </c>
      <c r="AF64" s="9"/>
      <c r="AG64" s="21">
        <v>0.17196700000000001</v>
      </c>
      <c r="AH64" s="21">
        <v>18.730599999999999</v>
      </c>
      <c r="AI64" s="21">
        <v>-1.38672E-2</v>
      </c>
      <c r="AJ64" s="21">
        <v>54</v>
      </c>
      <c r="AK64" s="21">
        <v>0.17135600000000001</v>
      </c>
      <c r="AL64">
        <f t="shared" si="6"/>
        <v>17.12</v>
      </c>
      <c r="AM64">
        <f t="shared" si="7"/>
        <v>2.9440750400000004</v>
      </c>
      <c r="AP64" s="9"/>
      <c r="AQ64" s="21">
        <v>1.5280199999999999</v>
      </c>
      <c r="AR64" s="21">
        <v>24.215599999999998</v>
      </c>
      <c r="AS64" s="21">
        <v>-1.1672999999999999E-2</v>
      </c>
      <c r="AT64" s="21">
        <v>54</v>
      </c>
      <c r="AU64" s="21">
        <v>1.5270999999999999</v>
      </c>
      <c r="AV64">
        <f t="shared" si="8"/>
        <v>14.41111111111111</v>
      </c>
      <c r="AW64">
        <f t="shared" si="9"/>
        <v>22.020465999999995</v>
      </c>
      <c r="AX64" s="9"/>
      <c r="AY64" s="21">
        <v>0.17196700000000001</v>
      </c>
      <c r="AZ64" s="21">
        <v>28.034800000000001</v>
      </c>
      <c r="BA64" s="21">
        <v>-1.3903799999999999E-2</v>
      </c>
      <c r="BB64" s="21">
        <v>54</v>
      </c>
      <c r="BC64" s="21">
        <v>0.17141700000000001</v>
      </c>
      <c r="BD64">
        <f t="shared" si="10"/>
        <v>17.165185185185184</v>
      </c>
      <c r="BE64">
        <f t="shared" si="11"/>
        <v>2.9518454007407406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5.6082299999999998</v>
      </c>
      <c r="I65" s="21">
        <v>-1.09497E-2</v>
      </c>
      <c r="J65" s="21">
        <v>55</v>
      </c>
      <c r="K65" s="21">
        <v>1.5222199999999999</v>
      </c>
      <c r="L65">
        <f t="shared" si="0"/>
        <v>13.518148148148148</v>
      </c>
      <c r="M65">
        <f t="shared" si="1"/>
        <v>20.587869266666665</v>
      </c>
      <c r="N65" s="9"/>
      <c r="O65" s="21">
        <v>0.17700199999999999</v>
      </c>
      <c r="P65" s="21">
        <v>9.4274100000000001</v>
      </c>
      <c r="Q65" s="21">
        <v>-1.37573E-2</v>
      </c>
      <c r="R65" s="21">
        <v>55</v>
      </c>
      <c r="S65" s="21">
        <v>0.176453</v>
      </c>
      <c r="T65">
        <f t="shared" si="2"/>
        <v>16.984320987654321</v>
      </c>
      <c r="U65">
        <f t="shared" si="3"/>
        <v>3.00625878345679</v>
      </c>
      <c r="X65" s="9"/>
      <c r="Y65" s="21">
        <v>1.52298</v>
      </c>
      <c r="Z65" s="21">
        <v>14.9214</v>
      </c>
      <c r="AA65" s="21">
        <v>-1.17584E-2</v>
      </c>
      <c r="AB65" s="21">
        <v>55</v>
      </c>
      <c r="AC65" s="21">
        <v>1.5225200000000001</v>
      </c>
      <c r="AD65">
        <f t="shared" si="4"/>
        <v>14.516543209876543</v>
      </c>
      <c r="AE65">
        <f t="shared" si="5"/>
        <v>22.108404977777777</v>
      </c>
      <c r="AF65" s="9"/>
      <c r="AG65" s="21">
        <v>0.17700199999999999</v>
      </c>
      <c r="AH65" s="21">
        <v>18.7407</v>
      </c>
      <c r="AI65" s="21">
        <v>-1.3864100000000001E-2</v>
      </c>
      <c r="AJ65" s="21">
        <v>55</v>
      </c>
      <c r="AK65" s="21">
        <v>0.176483</v>
      </c>
      <c r="AL65">
        <f t="shared" si="6"/>
        <v>17.11617283950617</v>
      </c>
      <c r="AM65">
        <f t="shared" si="7"/>
        <v>3.0295968249382712</v>
      </c>
      <c r="AP65" s="9"/>
      <c r="AQ65" s="21">
        <v>1.52298</v>
      </c>
      <c r="AR65" s="21">
        <v>24.2256</v>
      </c>
      <c r="AS65" s="21">
        <v>-1.1734E-2</v>
      </c>
      <c r="AT65" s="21">
        <v>55</v>
      </c>
      <c r="AU65" s="21">
        <v>1.5219100000000001</v>
      </c>
      <c r="AV65">
        <f t="shared" si="8"/>
        <v>14.486419753086418</v>
      </c>
      <c r="AW65">
        <f t="shared" si="9"/>
        <v>22.062527555555551</v>
      </c>
      <c r="AX65" s="9"/>
      <c r="AY65" s="21">
        <v>0.17700199999999999</v>
      </c>
      <c r="AZ65" s="21">
        <v>28.044799999999999</v>
      </c>
      <c r="BA65" s="21">
        <v>-1.3903799999999999E-2</v>
      </c>
      <c r="BB65" s="21">
        <v>55</v>
      </c>
      <c r="BC65" s="21">
        <v>0.17636099999999999</v>
      </c>
      <c r="BD65">
        <f t="shared" si="10"/>
        <v>17.165185185185184</v>
      </c>
      <c r="BE65">
        <f t="shared" si="11"/>
        <v>3.0382721081481479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5.6182999999999996</v>
      </c>
      <c r="I66" s="21">
        <v>-1.09955E-2</v>
      </c>
      <c r="J66" s="21">
        <v>56</v>
      </c>
      <c r="K66" s="21">
        <v>1.5176400000000001</v>
      </c>
      <c r="L66">
        <f t="shared" si="0"/>
        <v>13.574691358024692</v>
      </c>
      <c r="M66">
        <f t="shared" si="1"/>
        <v>20.605567000000001</v>
      </c>
      <c r="N66" s="9"/>
      <c r="O66" s="21">
        <v>0.182037</v>
      </c>
      <c r="P66" s="21">
        <v>9.4374800000000008</v>
      </c>
      <c r="Q66" s="21">
        <v>-1.37573E-2</v>
      </c>
      <c r="R66" s="21">
        <v>56</v>
      </c>
      <c r="S66" s="21">
        <v>0.181396</v>
      </c>
      <c r="T66">
        <f t="shared" si="2"/>
        <v>16.984320987654321</v>
      </c>
      <c r="U66">
        <f t="shared" si="3"/>
        <v>3.0917748396296298</v>
      </c>
      <c r="X66" s="9"/>
      <c r="Y66" s="21">
        <v>1.5179400000000001</v>
      </c>
      <c r="Z66" s="21">
        <v>14.9315</v>
      </c>
      <c r="AA66" s="21">
        <v>-1.18011E-2</v>
      </c>
      <c r="AB66" s="21">
        <v>56</v>
      </c>
      <c r="AC66" s="21">
        <v>1.5167200000000001</v>
      </c>
      <c r="AD66">
        <f t="shared" si="4"/>
        <v>14.56925925925926</v>
      </c>
      <c r="AE66">
        <f t="shared" si="5"/>
        <v>22.115261400000001</v>
      </c>
      <c r="AF66" s="9"/>
      <c r="AG66" s="21">
        <v>0.182037</v>
      </c>
      <c r="AH66" s="21">
        <v>18.750699999999998</v>
      </c>
      <c r="AI66" s="21">
        <v>-1.3858000000000001E-2</v>
      </c>
      <c r="AJ66" s="21">
        <v>56</v>
      </c>
      <c r="AK66" s="21">
        <v>0.18145800000000001</v>
      </c>
      <c r="AL66">
        <f t="shared" si="6"/>
        <v>17.10864197530864</v>
      </c>
      <c r="AM66">
        <f t="shared" si="7"/>
        <v>3.1144058592592589</v>
      </c>
      <c r="AP66" s="9"/>
      <c r="AQ66" s="21">
        <v>1.5179400000000001</v>
      </c>
      <c r="AR66" s="21">
        <v>24.235700000000001</v>
      </c>
      <c r="AS66" s="21">
        <v>-1.1792E-2</v>
      </c>
      <c r="AT66" s="21">
        <v>56</v>
      </c>
      <c r="AU66" s="21">
        <v>1.5173300000000001</v>
      </c>
      <c r="AV66">
        <f t="shared" si="8"/>
        <v>14.558024691358025</v>
      </c>
      <c r="AW66">
        <f t="shared" si="9"/>
        <v>22.098208</v>
      </c>
      <c r="AX66" s="9"/>
      <c r="AY66" s="21">
        <v>0.182037</v>
      </c>
      <c r="AZ66" s="21">
        <v>28.0549</v>
      </c>
      <c r="BA66" s="21">
        <v>-1.39069E-2</v>
      </c>
      <c r="BB66" s="21">
        <v>56</v>
      </c>
      <c r="BC66" s="21">
        <v>0.18145800000000001</v>
      </c>
      <c r="BD66">
        <f t="shared" si="10"/>
        <v>17.169012345679011</v>
      </c>
      <c r="BE66">
        <f t="shared" si="11"/>
        <v>3.1253955003703702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5.6283700000000003</v>
      </c>
      <c r="I67" s="21">
        <v>-1.10443E-2</v>
      </c>
      <c r="J67" s="21">
        <v>57</v>
      </c>
      <c r="K67" s="21">
        <v>1.5121500000000001</v>
      </c>
      <c r="L67">
        <f t="shared" si="0"/>
        <v>13.634938271604938</v>
      </c>
      <c r="M67">
        <f t="shared" si="1"/>
        <v>20.628434460493825</v>
      </c>
      <c r="N67" s="9"/>
      <c r="O67" s="21">
        <v>0.18707299999999999</v>
      </c>
      <c r="P67" s="21">
        <v>9.4475499999999997</v>
      </c>
      <c r="Q67" s="21">
        <v>-1.37482E-2</v>
      </c>
      <c r="R67" s="21">
        <v>57</v>
      </c>
      <c r="S67" s="21">
        <v>0.18652299999999999</v>
      </c>
      <c r="T67">
        <f t="shared" si="2"/>
        <v>16.973086419753084</v>
      </c>
      <c r="U67">
        <f t="shared" si="3"/>
        <v>3.1752061958024687</v>
      </c>
      <c r="X67" s="9"/>
      <c r="Y67" s="21">
        <v>1.51291</v>
      </c>
      <c r="Z67" s="21">
        <v>14.941599999999999</v>
      </c>
      <c r="AA67" s="21">
        <v>-1.18408E-2</v>
      </c>
      <c r="AB67" s="21">
        <v>57</v>
      </c>
      <c r="AC67" s="21">
        <v>1.5121500000000001</v>
      </c>
      <c r="AD67">
        <f t="shared" si="4"/>
        <v>14.618271604938272</v>
      </c>
      <c r="AE67">
        <f t="shared" si="5"/>
        <v>22.116129293827161</v>
      </c>
      <c r="AF67" s="9"/>
      <c r="AG67" s="21">
        <v>0.18707299999999999</v>
      </c>
      <c r="AH67" s="21">
        <v>18.7608</v>
      </c>
      <c r="AI67" s="21">
        <v>-1.38519E-2</v>
      </c>
      <c r="AJ67" s="21">
        <v>57</v>
      </c>
      <c r="AK67" s="21">
        <v>0.18634000000000001</v>
      </c>
      <c r="AL67">
        <f t="shared" si="6"/>
        <v>17.101111111111113</v>
      </c>
      <c r="AM67">
        <f t="shared" si="7"/>
        <v>3.199156158888889</v>
      </c>
      <c r="AP67" s="9"/>
      <c r="AQ67" s="21">
        <v>1.51291</v>
      </c>
      <c r="AR67" s="21">
        <v>24.245799999999999</v>
      </c>
      <c r="AS67" s="21">
        <v>-1.1843899999999999E-2</v>
      </c>
      <c r="AT67" s="21">
        <v>57</v>
      </c>
      <c r="AU67" s="21">
        <v>1.5121500000000001</v>
      </c>
      <c r="AV67">
        <f t="shared" si="8"/>
        <v>14.622098765432096</v>
      </c>
      <c r="AW67">
        <f t="shared" si="9"/>
        <v>22.121919443209872</v>
      </c>
      <c r="AX67" s="9"/>
      <c r="AY67" s="21">
        <v>0.18707299999999999</v>
      </c>
      <c r="AZ67" s="21">
        <v>28.065000000000001</v>
      </c>
      <c r="BA67" s="21">
        <v>-1.3894699999999999E-2</v>
      </c>
      <c r="BB67" s="21">
        <v>57</v>
      </c>
      <c r="BC67" s="21">
        <v>0.18652299999999999</v>
      </c>
      <c r="BD67">
        <f t="shared" si="10"/>
        <v>17.153950617283947</v>
      </c>
      <c r="BE67">
        <f t="shared" si="11"/>
        <v>3.2090410038271595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5.6384400000000001</v>
      </c>
      <c r="I68" s="21">
        <v>-1.1096200000000001E-2</v>
      </c>
      <c r="J68" s="21">
        <v>58</v>
      </c>
      <c r="K68" s="21">
        <v>1.5075700000000001</v>
      </c>
      <c r="L68">
        <f t="shared" si="0"/>
        <v>13.699012345679012</v>
      </c>
      <c r="M68">
        <f t="shared" si="1"/>
        <v>20.656329745679013</v>
      </c>
      <c r="N68" s="9"/>
      <c r="O68" s="21">
        <v>0.192108</v>
      </c>
      <c r="P68" s="21">
        <v>9.45763</v>
      </c>
      <c r="Q68" s="21">
        <v>-1.37482E-2</v>
      </c>
      <c r="R68" s="21">
        <v>58</v>
      </c>
      <c r="S68" s="21">
        <v>0.19155900000000001</v>
      </c>
      <c r="T68">
        <f t="shared" si="2"/>
        <v>16.973086419753084</v>
      </c>
      <c r="U68">
        <f t="shared" si="3"/>
        <v>3.2606656859259253</v>
      </c>
      <c r="X68" s="9"/>
      <c r="Y68" s="21">
        <v>1.50787</v>
      </c>
      <c r="Z68" s="21">
        <v>14.951700000000001</v>
      </c>
      <c r="AA68" s="21">
        <v>-1.18805E-2</v>
      </c>
      <c r="AB68" s="21">
        <v>58</v>
      </c>
      <c r="AC68" s="21">
        <v>1.5069600000000001</v>
      </c>
      <c r="AD68">
        <f t="shared" si="4"/>
        <v>14.667283950617284</v>
      </c>
      <c r="AE68">
        <f t="shared" si="5"/>
        <v>22.116357450617283</v>
      </c>
      <c r="AF68" s="9"/>
      <c r="AG68" s="21">
        <v>0.192108</v>
      </c>
      <c r="AH68" s="21">
        <v>18.770900000000001</v>
      </c>
      <c r="AI68" s="21">
        <v>-1.3864100000000001E-2</v>
      </c>
      <c r="AJ68" s="21">
        <v>58</v>
      </c>
      <c r="AK68" s="21">
        <v>0.19155900000000001</v>
      </c>
      <c r="AL68">
        <f t="shared" si="6"/>
        <v>17.11617283950617</v>
      </c>
      <c r="AM68">
        <f t="shared" si="7"/>
        <v>3.2881537318518514</v>
      </c>
      <c r="AP68" s="9"/>
      <c r="AQ68" s="21">
        <v>1.50787</v>
      </c>
      <c r="AR68" s="21">
        <v>24.2559</v>
      </c>
      <c r="AS68" s="21">
        <v>-1.1886600000000001E-2</v>
      </c>
      <c r="AT68" s="21">
        <v>58</v>
      </c>
      <c r="AU68" s="21">
        <v>1.50726</v>
      </c>
      <c r="AV68">
        <f t="shared" si="8"/>
        <v>14.674814814814814</v>
      </c>
      <c r="AW68">
        <f t="shared" si="9"/>
        <v>22.127713014814816</v>
      </c>
      <c r="AX68" s="9"/>
      <c r="AY68" s="21">
        <v>0.192108</v>
      </c>
      <c r="AZ68" s="21">
        <v>28.074999999999999</v>
      </c>
      <c r="BA68" s="21">
        <v>-1.38916E-2</v>
      </c>
      <c r="BB68" s="21">
        <v>58</v>
      </c>
      <c r="BC68" s="21">
        <v>0.191528</v>
      </c>
      <c r="BD68">
        <f t="shared" si="10"/>
        <v>17.150123456790123</v>
      </c>
      <c r="BE68">
        <f t="shared" si="11"/>
        <v>3.2946759170370368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5.6485099999999999</v>
      </c>
      <c r="I69" s="21">
        <v>-1.1135900000000001E-2</v>
      </c>
      <c r="J69" s="21">
        <v>59</v>
      </c>
      <c r="K69" s="21">
        <v>1.50177</v>
      </c>
      <c r="L69">
        <f t="shared" si="0"/>
        <v>13.748024691358024</v>
      </c>
      <c r="M69">
        <f t="shared" si="1"/>
        <v>20.661081427160493</v>
      </c>
      <c r="N69" s="9"/>
      <c r="O69" s="21">
        <v>0.19714400000000001</v>
      </c>
      <c r="P69" s="21">
        <v>9.4677000000000007</v>
      </c>
      <c r="Q69" s="21">
        <v>-1.37512E-2</v>
      </c>
      <c r="R69" s="21">
        <v>59</v>
      </c>
      <c r="S69" s="21">
        <v>0.19653300000000001</v>
      </c>
      <c r="T69">
        <f t="shared" si="2"/>
        <v>16.976790123456787</v>
      </c>
      <c r="U69">
        <f t="shared" si="3"/>
        <v>3.3468723120987649</v>
      </c>
      <c r="X69" s="9"/>
      <c r="Y69" s="21">
        <v>1.50284</v>
      </c>
      <c r="Z69" s="21">
        <v>14.9617</v>
      </c>
      <c r="AA69" s="21">
        <v>-1.19232E-2</v>
      </c>
      <c r="AB69" s="21">
        <v>59</v>
      </c>
      <c r="AC69" s="21">
        <v>1.5020800000000001</v>
      </c>
      <c r="AD69">
        <f t="shared" si="4"/>
        <v>14.719999999999999</v>
      </c>
      <c r="AE69">
        <f t="shared" si="5"/>
        <v>22.121804799999996</v>
      </c>
      <c r="AF69" s="9"/>
      <c r="AG69" s="21">
        <v>0.19714400000000001</v>
      </c>
      <c r="AH69" s="21">
        <v>18.780999999999999</v>
      </c>
      <c r="AI69" s="21">
        <v>-1.38824E-2</v>
      </c>
      <c r="AJ69" s="21">
        <v>59</v>
      </c>
      <c r="AK69" s="21">
        <v>0.19662499999999999</v>
      </c>
      <c r="AL69">
        <f t="shared" si="6"/>
        <v>17.138765432098765</v>
      </c>
      <c r="AM69">
        <f t="shared" si="7"/>
        <v>3.3788047723456791</v>
      </c>
      <c r="AP69" s="9"/>
      <c r="AQ69" s="21">
        <v>1.50284</v>
      </c>
      <c r="AR69" s="21">
        <v>24.265899999999998</v>
      </c>
      <c r="AS69" s="21">
        <v>-1.1926300000000001E-2</v>
      </c>
      <c r="AT69" s="21">
        <v>59</v>
      </c>
      <c r="AU69" s="21">
        <v>1.50177</v>
      </c>
      <c r="AV69">
        <f t="shared" si="8"/>
        <v>14.723827160493826</v>
      </c>
      <c r="AW69">
        <f t="shared" si="9"/>
        <v>22.12755640987654</v>
      </c>
      <c r="AX69" s="9"/>
      <c r="AY69" s="21">
        <v>0.19714400000000001</v>
      </c>
      <c r="AZ69" s="21">
        <v>28.085100000000001</v>
      </c>
      <c r="BA69" s="21">
        <v>-1.39008E-2</v>
      </c>
      <c r="BB69" s="21">
        <v>59</v>
      </c>
      <c r="BC69" s="21">
        <v>0.19653300000000001</v>
      </c>
      <c r="BD69">
        <f t="shared" si="10"/>
        <v>17.161481481481481</v>
      </c>
      <c r="BE69">
        <f t="shared" si="11"/>
        <v>3.383283105185185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5.6585799999999997</v>
      </c>
      <c r="I70" s="21">
        <v>-1.11816E-2</v>
      </c>
      <c r="J70" s="21">
        <v>60</v>
      </c>
      <c r="K70" s="21">
        <v>1.49719</v>
      </c>
      <c r="L70">
        <f t="shared" si="0"/>
        <v>13.804444444444444</v>
      </c>
      <c r="M70">
        <f t="shared" si="1"/>
        <v>20.676296888888889</v>
      </c>
      <c r="N70" s="9"/>
      <c r="O70" s="21">
        <v>0.202179</v>
      </c>
      <c r="P70" s="21">
        <v>9.4777699999999996</v>
      </c>
      <c r="Q70" s="21">
        <v>-1.37482E-2</v>
      </c>
      <c r="R70" s="21">
        <v>60</v>
      </c>
      <c r="S70" s="21">
        <v>0.20153799999999999</v>
      </c>
      <c r="T70">
        <f t="shared" si="2"/>
        <v>16.973086419753084</v>
      </c>
      <c r="U70">
        <f t="shared" si="3"/>
        <v>3.431601639259259</v>
      </c>
      <c r="X70" s="9"/>
      <c r="Y70" s="21">
        <v>1.4978</v>
      </c>
      <c r="Z70" s="21">
        <v>14.9718</v>
      </c>
      <c r="AA70" s="21">
        <v>-1.19568E-2</v>
      </c>
      <c r="AB70" s="21">
        <v>60</v>
      </c>
      <c r="AC70" s="21">
        <v>1.49719</v>
      </c>
      <c r="AD70">
        <f t="shared" si="4"/>
        <v>14.761481481481482</v>
      </c>
      <c r="AE70">
        <f t="shared" si="5"/>
        <v>22.109746962962966</v>
      </c>
      <c r="AF70" s="9"/>
      <c r="AG70" s="21">
        <v>0.202179</v>
      </c>
      <c r="AH70" s="21">
        <v>18.791</v>
      </c>
      <c r="AI70" s="21">
        <v>-1.3897700000000001E-2</v>
      </c>
      <c r="AJ70" s="21">
        <v>60</v>
      </c>
      <c r="AK70" s="21">
        <v>0.20163</v>
      </c>
      <c r="AL70">
        <f t="shared" si="6"/>
        <v>17.157654320987653</v>
      </c>
      <c r="AM70">
        <f t="shared" si="7"/>
        <v>3.4689173929629629</v>
      </c>
      <c r="AP70" s="9"/>
      <c r="AQ70" s="21">
        <v>1.4978</v>
      </c>
      <c r="AR70" s="21">
        <v>24.276</v>
      </c>
      <c r="AS70" s="21">
        <v>-1.19659E-2</v>
      </c>
      <c r="AT70" s="21">
        <v>60</v>
      </c>
      <c r="AU70" s="21">
        <v>1.4968900000000001</v>
      </c>
      <c r="AV70">
        <f t="shared" si="8"/>
        <v>14.772716049382716</v>
      </c>
      <c r="AW70">
        <f t="shared" si="9"/>
        <v>22.126574098765431</v>
      </c>
      <c r="AX70" s="9"/>
      <c r="AY70" s="21">
        <v>0.202179</v>
      </c>
      <c r="AZ70" s="21">
        <v>28.095199999999998</v>
      </c>
      <c r="BA70" s="21">
        <v>-1.39008E-2</v>
      </c>
      <c r="BB70" s="21">
        <v>60</v>
      </c>
      <c r="BC70" s="21">
        <v>0.201569</v>
      </c>
      <c r="BD70">
        <f t="shared" si="10"/>
        <v>17.161481481481481</v>
      </c>
      <c r="BE70">
        <f t="shared" si="11"/>
        <v>3.4696911644444444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5.6686500000000004</v>
      </c>
      <c r="I71" s="21">
        <v>-1.1230499999999999E-2</v>
      </c>
      <c r="J71" s="21">
        <v>61</v>
      </c>
      <c r="K71" s="21">
        <v>1.49231</v>
      </c>
      <c r="L71">
        <f t="shared" si="0"/>
        <v>13.864814814814812</v>
      </c>
      <c r="M71">
        <f t="shared" si="1"/>
        <v>20.696979611111107</v>
      </c>
      <c r="N71" s="9"/>
      <c r="O71" s="21">
        <v>0.20721400000000001</v>
      </c>
      <c r="P71" s="21">
        <v>9.4878400000000003</v>
      </c>
      <c r="Q71" s="21">
        <v>-1.37573E-2</v>
      </c>
      <c r="R71" s="21">
        <v>61</v>
      </c>
      <c r="S71" s="21">
        <v>0.20663500000000001</v>
      </c>
      <c r="T71">
        <f t="shared" si="2"/>
        <v>16.984320987654321</v>
      </c>
      <c r="U71">
        <f t="shared" si="3"/>
        <v>3.5193890891358026</v>
      </c>
      <c r="X71" s="9"/>
      <c r="Y71" s="21">
        <v>1.4927699999999999</v>
      </c>
      <c r="Z71" s="21">
        <v>14.9819</v>
      </c>
      <c r="AA71" s="21">
        <v>-1.19934E-2</v>
      </c>
      <c r="AB71" s="21">
        <v>61</v>
      </c>
      <c r="AC71" s="21">
        <v>1.49231</v>
      </c>
      <c r="AD71">
        <f t="shared" si="4"/>
        <v>14.806666666666667</v>
      </c>
      <c r="AE71">
        <f t="shared" si="5"/>
        <v>22.102947799999999</v>
      </c>
      <c r="AF71" s="9"/>
      <c r="AG71" s="21">
        <v>0.20721400000000001</v>
      </c>
      <c r="AH71" s="21">
        <v>18.801100000000002</v>
      </c>
      <c r="AI71" s="21">
        <v>-1.3903799999999999E-2</v>
      </c>
      <c r="AJ71" s="21">
        <v>61</v>
      </c>
      <c r="AK71" s="21">
        <v>0.20669599999999999</v>
      </c>
      <c r="AL71">
        <f t="shared" si="6"/>
        <v>17.165185185185184</v>
      </c>
      <c r="AM71">
        <f t="shared" si="7"/>
        <v>3.5568666829629629</v>
      </c>
      <c r="AP71" s="9"/>
      <c r="AQ71" s="21">
        <v>1.4927699999999999</v>
      </c>
      <c r="AR71" s="21">
        <v>24.286100000000001</v>
      </c>
      <c r="AS71" s="21">
        <v>-1.2008700000000001E-2</v>
      </c>
      <c r="AT71" s="21">
        <v>61</v>
      </c>
      <c r="AU71" s="21">
        <v>1.4917</v>
      </c>
      <c r="AV71">
        <f t="shared" si="8"/>
        <v>14.825555555555555</v>
      </c>
      <c r="AW71">
        <f t="shared" si="9"/>
        <v>22.131144566666666</v>
      </c>
      <c r="AX71" s="9"/>
      <c r="AY71" s="21">
        <v>0.20721400000000001</v>
      </c>
      <c r="AZ71" s="21">
        <v>28.1053</v>
      </c>
      <c r="BA71" s="21">
        <v>-1.3903799999999999E-2</v>
      </c>
      <c r="BB71" s="21">
        <v>61</v>
      </c>
      <c r="BC71" s="21">
        <v>0.20663500000000001</v>
      </c>
      <c r="BD71">
        <f t="shared" si="10"/>
        <v>17.165185185185184</v>
      </c>
      <c r="BE71">
        <f t="shared" si="11"/>
        <v>3.5568666829629629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5.6787200000000002</v>
      </c>
      <c r="I72" s="21">
        <v>-1.1279300000000001E-2</v>
      </c>
      <c r="J72" s="21">
        <v>62</v>
      </c>
      <c r="K72" s="21">
        <v>1.48682</v>
      </c>
      <c r="L72">
        <f t="shared" si="0"/>
        <v>13.925061728395063</v>
      </c>
      <c r="M72">
        <f t="shared" si="1"/>
        <v>20.716732085185185</v>
      </c>
      <c r="N72" s="9"/>
      <c r="O72" s="21">
        <v>0.21224999999999999</v>
      </c>
      <c r="P72" s="21">
        <v>9.4979099999999992</v>
      </c>
      <c r="Q72" s="21">
        <v>-1.37512E-2</v>
      </c>
      <c r="R72" s="21">
        <v>62</v>
      </c>
      <c r="S72" s="21">
        <v>0.2117</v>
      </c>
      <c r="T72">
        <f t="shared" si="2"/>
        <v>16.976790123456787</v>
      </c>
      <c r="U72">
        <f t="shared" si="3"/>
        <v>3.6033237037037029</v>
      </c>
      <c r="X72" s="9"/>
      <c r="Y72" s="21">
        <v>1.48773</v>
      </c>
      <c r="Z72" s="21">
        <v>14.991899999999999</v>
      </c>
      <c r="AA72" s="21">
        <v>-1.20331E-2</v>
      </c>
      <c r="AB72" s="21">
        <v>62</v>
      </c>
      <c r="AC72" s="21">
        <v>1.48621</v>
      </c>
      <c r="AD72">
        <f t="shared" si="4"/>
        <v>14.855679012345679</v>
      </c>
      <c r="AE72">
        <f t="shared" si="5"/>
        <v>22.101239337037036</v>
      </c>
      <c r="AF72" s="9"/>
      <c r="AG72" s="21">
        <v>0.21224999999999999</v>
      </c>
      <c r="AH72" s="21">
        <v>18.811199999999999</v>
      </c>
      <c r="AI72" s="21">
        <v>-1.3909899999999999E-2</v>
      </c>
      <c r="AJ72" s="21">
        <v>62</v>
      </c>
      <c r="AK72" s="21">
        <v>0.211761</v>
      </c>
      <c r="AL72">
        <f t="shared" si="6"/>
        <v>17.172716049382714</v>
      </c>
      <c r="AM72">
        <f t="shared" si="7"/>
        <v>3.644908981481481</v>
      </c>
      <c r="AP72" s="9"/>
      <c r="AQ72" s="21">
        <v>1.48773</v>
      </c>
      <c r="AR72" s="21">
        <v>24.296099999999999</v>
      </c>
      <c r="AS72" s="21">
        <v>-1.20392E-2</v>
      </c>
      <c r="AT72" s="21">
        <v>62</v>
      </c>
      <c r="AU72" s="21">
        <v>1.48682</v>
      </c>
      <c r="AV72">
        <f t="shared" si="8"/>
        <v>14.863209876543209</v>
      </c>
      <c r="AW72">
        <f t="shared" si="9"/>
        <v>22.11244322962963</v>
      </c>
      <c r="AX72" s="9"/>
      <c r="AY72" s="21">
        <v>0.21224999999999999</v>
      </c>
      <c r="AZ72" s="21">
        <v>28.115300000000001</v>
      </c>
      <c r="BA72" s="21">
        <v>-1.3897700000000001E-2</v>
      </c>
      <c r="BB72" s="21">
        <v>62</v>
      </c>
      <c r="BC72" s="21">
        <v>0.211731</v>
      </c>
      <c r="BD72">
        <f t="shared" si="10"/>
        <v>17.157654320987653</v>
      </c>
      <c r="BE72">
        <f t="shared" si="11"/>
        <v>3.6417121296296293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5.68879</v>
      </c>
      <c r="I73" s="21">
        <v>-1.1318999999999999E-2</v>
      </c>
      <c r="J73" s="21">
        <v>63</v>
      </c>
      <c r="K73" s="21">
        <v>1.48163</v>
      </c>
      <c r="L73">
        <f t="shared" si="0"/>
        <v>13.974074074074073</v>
      </c>
      <c r="M73">
        <f t="shared" si="1"/>
        <v>20.719359629629626</v>
      </c>
      <c r="N73" s="9"/>
      <c r="O73" s="21">
        <v>0.21728500000000001</v>
      </c>
      <c r="P73" s="21">
        <v>9.5079799999999999</v>
      </c>
      <c r="Q73" s="21">
        <v>-1.3760400000000001E-2</v>
      </c>
      <c r="R73" s="21">
        <v>63</v>
      </c>
      <c r="S73" s="21">
        <v>0.21673600000000001</v>
      </c>
      <c r="T73">
        <f t="shared" si="2"/>
        <v>16.988148148148149</v>
      </c>
      <c r="U73">
        <f t="shared" si="3"/>
        <v>3.6912697703703707</v>
      </c>
      <c r="X73" s="9"/>
      <c r="Y73" s="21">
        <v>1.4826999999999999</v>
      </c>
      <c r="Z73" s="21">
        <v>15.002000000000001</v>
      </c>
      <c r="AA73" s="21">
        <v>-1.2063600000000001E-2</v>
      </c>
      <c r="AB73" s="21">
        <v>63</v>
      </c>
      <c r="AC73" s="21">
        <v>1.48163</v>
      </c>
      <c r="AD73">
        <f t="shared" si="4"/>
        <v>14.893333333333333</v>
      </c>
      <c r="AE73">
        <f t="shared" si="5"/>
        <v>22.082345333333333</v>
      </c>
      <c r="AF73" s="9"/>
      <c r="AG73" s="21">
        <v>0.21728500000000001</v>
      </c>
      <c r="AH73" s="21">
        <v>18.821200000000001</v>
      </c>
      <c r="AI73" s="21">
        <v>-1.3909899999999999E-2</v>
      </c>
      <c r="AJ73" s="21">
        <v>63</v>
      </c>
      <c r="AK73" s="21">
        <v>0.21670500000000001</v>
      </c>
      <c r="AL73">
        <f t="shared" si="6"/>
        <v>17.172716049382714</v>
      </c>
      <c r="AM73">
        <f t="shared" si="7"/>
        <v>3.7313736067901231</v>
      </c>
      <c r="AP73" s="9"/>
      <c r="AQ73" s="21">
        <v>1.4826999999999999</v>
      </c>
      <c r="AR73" s="21">
        <v>24.3062</v>
      </c>
      <c r="AS73" s="21">
        <v>-1.2075799999999999E-2</v>
      </c>
      <c r="AT73" s="21">
        <v>63</v>
      </c>
      <c r="AU73" s="21">
        <v>1.48224</v>
      </c>
      <c r="AV73">
        <f t="shared" si="8"/>
        <v>14.908395061728394</v>
      </c>
      <c r="AW73">
        <f t="shared" si="9"/>
        <v>22.104677358024688</v>
      </c>
      <c r="AX73" s="9"/>
      <c r="AY73" s="21">
        <v>0.21728500000000001</v>
      </c>
      <c r="AZ73" s="21">
        <v>28.125399999999999</v>
      </c>
      <c r="BA73" s="21">
        <v>-1.39008E-2</v>
      </c>
      <c r="BB73" s="21">
        <v>63</v>
      </c>
      <c r="BC73" s="21">
        <v>0.21673600000000001</v>
      </c>
      <c r="BD73">
        <f t="shared" si="10"/>
        <v>17.161481481481481</v>
      </c>
      <c r="BE73">
        <f t="shared" si="11"/>
        <v>3.7289325037037035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5.6988599999999998</v>
      </c>
      <c r="I74" s="21">
        <v>-1.13586E-2</v>
      </c>
      <c r="J74" s="21">
        <v>64</v>
      </c>
      <c r="K74" s="21">
        <v>1.47705</v>
      </c>
      <c r="L74">
        <f t="shared" si="0"/>
        <v>14.022962962962962</v>
      </c>
      <c r="M74">
        <f t="shared" si="1"/>
        <v>20.721171451851852</v>
      </c>
      <c r="N74" s="9"/>
      <c r="O74" s="21">
        <v>0.22232099999999999</v>
      </c>
      <c r="P74" s="21">
        <v>9.5180500000000006</v>
      </c>
      <c r="Q74" s="21">
        <v>-1.37573E-2</v>
      </c>
      <c r="R74" s="21">
        <v>64</v>
      </c>
      <c r="S74" s="21">
        <v>0.22170999999999999</v>
      </c>
      <c r="T74">
        <f t="shared" si="2"/>
        <v>16.984320987654321</v>
      </c>
      <c r="U74">
        <f t="shared" si="3"/>
        <v>3.7759712262962961</v>
      </c>
      <c r="X74" s="9"/>
      <c r="Y74" s="21">
        <v>1.47766</v>
      </c>
      <c r="Z74" s="21">
        <v>15.0121</v>
      </c>
      <c r="AA74" s="21">
        <v>-1.21002E-2</v>
      </c>
      <c r="AB74" s="21">
        <v>64</v>
      </c>
      <c r="AC74" s="21">
        <v>1.47675</v>
      </c>
      <c r="AD74">
        <f t="shared" si="4"/>
        <v>14.938518518518517</v>
      </c>
      <c r="AE74">
        <f t="shared" si="5"/>
        <v>22.074051274074073</v>
      </c>
      <c r="AF74" s="9"/>
      <c r="AG74" s="21">
        <v>0.22232099999999999</v>
      </c>
      <c r="AH74" s="21">
        <v>18.831299999999999</v>
      </c>
      <c r="AI74" s="21">
        <v>-1.39221E-2</v>
      </c>
      <c r="AJ74" s="21">
        <v>64</v>
      </c>
      <c r="AK74" s="21">
        <v>0.221771</v>
      </c>
      <c r="AL74">
        <f t="shared" si="6"/>
        <v>17.187777777777779</v>
      </c>
      <c r="AM74">
        <f t="shared" si="7"/>
        <v>3.8212039433333334</v>
      </c>
      <c r="AP74" s="9"/>
      <c r="AQ74" s="21">
        <v>1.47766</v>
      </c>
      <c r="AR74" s="21">
        <v>24.316299999999998</v>
      </c>
      <c r="AS74" s="21">
        <v>-1.2103300000000001E-2</v>
      </c>
      <c r="AT74" s="21">
        <v>64</v>
      </c>
      <c r="AU74" s="21">
        <v>1.47736</v>
      </c>
      <c r="AV74">
        <f t="shared" si="8"/>
        <v>14.942345679012346</v>
      </c>
      <c r="AW74">
        <f t="shared" si="9"/>
        <v>22.079706516049384</v>
      </c>
      <c r="AX74" s="9"/>
      <c r="AY74" s="21">
        <v>0.22232099999999999</v>
      </c>
      <c r="AZ74" s="21">
        <v>28.1355</v>
      </c>
      <c r="BA74" s="21">
        <v>-1.3903799999999999E-2</v>
      </c>
      <c r="BB74" s="21">
        <v>64</v>
      </c>
      <c r="BC74" s="21">
        <v>0.22170999999999999</v>
      </c>
      <c r="BD74">
        <f t="shared" si="10"/>
        <v>17.165185185185184</v>
      </c>
      <c r="BE74">
        <f t="shared" si="11"/>
        <v>3.816181135555555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5.7089400000000001</v>
      </c>
      <c r="I75" s="21">
        <v>-1.1401400000000001E-2</v>
      </c>
      <c r="J75" s="21">
        <v>65</v>
      </c>
      <c r="K75" s="21">
        <v>1.4712499999999999</v>
      </c>
      <c r="L75">
        <f t="shared" si="0"/>
        <v>14.075802469135803</v>
      </c>
      <c r="M75">
        <f t="shared" si="1"/>
        <v>20.728448990123461</v>
      </c>
      <c r="N75" s="9"/>
      <c r="O75" s="21">
        <v>0.227356</v>
      </c>
      <c r="P75" s="21">
        <v>9.5281199999999995</v>
      </c>
      <c r="Q75" s="21">
        <v>-1.37421E-2</v>
      </c>
      <c r="R75" s="21">
        <v>65</v>
      </c>
      <c r="S75" s="21">
        <v>0.22677600000000001</v>
      </c>
      <c r="T75">
        <f t="shared" si="2"/>
        <v>16.965555555555554</v>
      </c>
      <c r="U75">
        <f t="shared" si="3"/>
        <v>3.8572208488888884</v>
      </c>
      <c r="X75" s="9"/>
      <c r="Y75" s="21">
        <v>1.4726300000000001</v>
      </c>
      <c r="Z75" s="21">
        <v>15.0222</v>
      </c>
      <c r="AA75" s="21">
        <v>-1.2130699999999999E-2</v>
      </c>
      <c r="AB75" s="21">
        <v>65</v>
      </c>
      <c r="AC75" s="21">
        <v>1.4718599999999999</v>
      </c>
      <c r="AD75">
        <f t="shared" si="4"/>
        <v>14.976172839506171</v>
      </c>
      <c r="AE75">
        <f t="shared" si="5"/>
        <v>22.054361408641974</v>
      </c>
      <c r="AF75" s="9"/>
      <c r="AG75" s="21">
        <v>0.227356</v>
      </c>
      <c r="AH75" s="21">
        <v>18.8414</v>
      </c>
      <c r="AI75" s="21">
        <v>-1.39282E-2</v>
      </c>
      <c r="AJ75" s="21">
        <v>65</v>
      </c>
      <c r="AK75" s="21">
        <v>0.226715</v>
      </c>
      <c r="AL75">
        <f t="shared" si="6"/>
        <v>17.195308641975309</v>
      </c>
      <c r="AM75">
        <f t="shared" si="7"/>
        <v>3.9094565916049384</v>
      </c>
      <c r="AP75" s="9"/>
      <c r="AQ75" s="21">
        <v>1.4726300000000001</v>
      </c>
      <c r="AR75" s="21">
        <v>24.3264</v>
      </c>
      <c r="AS75" s="21">
        <v>-1.21277E-2</v>
      </c>
      <c r="AT75" s="21">
        <v>65</v>
      </c>
      <c r="AU75" s="21">
        <v>1.4718599999999999</v>
      </c>
      <c r="AV75">
        <f t="shared" si="8"/>
        <v>14.972469135802468</v>
      </c>
      <c r="AW75">
        <f t="shared" si="9"/>
        <v>22.048907223456791</v>
      </c>
      <c r="AX75" s="9"/>
      <c r="AY75" s="21">
        <v>0.227356</v>
      </c>
      <c r="AZ75" s="21">
        <v>28.145499999999998</v>
      </c>
      <c r="BA75" s="21">
        <v>-1.3897700000000001E-2</v>
      </c>
      <c r="BB75" s="21">
        <v>65</v>
      </c>
      <c r="BC75" s="21">
        <v>0.22686799999999999</v>
      </c>
      <c r="BD75">
        <f t="shared" si="10"/>
        <v>17.157654320987653</v>
      </c>
      <c r="BE75">
        <f t="shared" si="11"/>
        <v>3.900895655802469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5.7190099999999999</v>
      </c>
      <c r="I76" s="21">
        <v>-1.1428799999999999E-2</v>
      </c>
      <c r="J76" s="21">
        <v>66</v>
      </c>
      <c r="K76" s="21">
        <v>1.4666699999999999</v>
      </c>
      <c r="L76">
        <f t="shared" ref="L76:L139" si="12">-I76/$F$2*1000</f>
        <v>14.109629629629628</v>
      </c>
      <c r="M76">
        <f t="shared" ref="M76:M139" si="13">L76*G76</f>
        <v>20.707151348148145</v>
      </c>
      <c r="N76" s="9"/>
      <c r="O76" s="21">
        <v>0.23239099999999999</v>
      </c>
      <c r="P76" s="21">
        <v>9.5381900000000002</v>
      </c>
      <c r="Q76" s="21">
        <v>-1.37421E-2</v>
      </c>
      <c r="R76" s="21">
        <v>66</v>
      </c>
      <c r="S76" s="21">
        <v>0.23175000000000001</v>
      </c>
      <c r="T76">
        <f t="shared" ref="T76:T139" si="14">-Q76/$F$2*1000</f>
        <v>16.965555555555554</v>
      </c>
      <c r="U76">
        <f t="shared" ref="U76:U139" si="15">T76*O76</f>
        <v>3.9426424211111106</v>
      </c>
      <c r="X76" s="9"/>
      <c r="Y76" s="21">
        <v>1.46759</v>
      </c>
      <c r="Z76" s="21">
        <v>15.0322</v>
      </c>
      <c r="AA76" s="21">
        <v>-1.2164299999999999E-2</v>
      </c>
      <c r="AB76" s="21">
        <v>66</v>
      </c>
      <c r="AC76" s="21">
        <v>1.4666699999999999</v>
      </c>
      <c r="AD76">
        <f t="shared" ref="AD76:AD139" si="16">-AA76/$F$2*1000</f>
        <v>15.017654320987653</v>
      </c>
      <c r="AE76">
        <f t="shared" ref="AE76:AE139" si="17">AD76*Y76</f>
        <v>22.039759304938269</v>
      </c>
      <c r="AF76" s="9"/>
      <c r="AG76" s="21">
        <v>0.23239099999999999</v>
      </c>
      <c r="AH76" s="21">
        <v>18.851500000000001</v>
      </c>
      <c r="AI76" s="21">
        <v>-1.3931300000000001E-2</v>
      </c>
      <c r="AJ76" s="21">
        <v>66</v>
      </c>
      <c r="AK76" s="21">
        <v>0.23181199999999999</v>
      </c>
      <c r="AL76">
        <f t="shared" ref="AL76:AL139" si="18">-AI76/$F$2*1000</f>
        <v>17.199135802469137</v>
      </c>
      <c r="AM76">
        <f t="shared" ref="AM76:AM139" si="19">AL76*AG76</f>
        <v>3.9969243682716047</v>
      </c>
      <c r="AP76" s="9"/>
      <c r="AQ76" s="21">
        <v>1.46759</v>
      </c>
      <c r="AR76" s="21">
        <v>24.336400000000001</v>
      </c>
      <c r="AS76" s="21">
        <v>-1.2152100000000001E-2</v>
      </c>
      <c r="AT76" s="21">
        <v>66</v>
      </c>
      <c r="AU76" s="21">
        <v>1.46637</v>
      </c>
      <c r="AV76">
        <f t="shared" ref="AV76:AV139" si="20">-AS76/$F$2*1000</f>
        <v>15.002592592592592</v>
      </c>
      <c r="AW76">
        <f t="shared" ref="AW76:AW139" si="21">AV76*AQ76</f>
        <v>22.01765486296296</v>
      </c>
      <c r="AX76" s="9"/>
      <c r="AY76" s="21">
        <v>0.23239099999999999</v>
      </c>
      <c r="AZ76" s="21">
        <v>28.1556</v>
      </c>
      <c r="BA76" s="21">
        <v>-1.3897700000000001E-2</v>
      </c>
      <c r="BB76" s="21">
        <v>66</v>
      </c>
      <c r="BC76" s="21">
        <v>0.23172000000000001</v>
      </c>
      <c r="BD76">
        <f t="shared" ref="BD76:BD139" si="22">-BA76/$F$2*1000</f>
        <v>17.157654320987653</v>
      </c>
      <c r="BE76">
        <f t="shared" ref="BE76:BE139" si="23">BD76*AY76</f>
        <v>3.9872844453086413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5.7290799999999997</v>
      </c>
      <c r="I77" s="21">
        <v>-1.1462399999999999E-2</v>
      </c>
      <c r="J77" s="21">
        <v>67</v>
      </c>
      <c r="K77" s="21">
        <v>1.4617899999999999</v>
      </c>
      <c r="L77">
        <f t="shared" si="12"/>
        <v>14.15111111111111</v>
      </c>
      <c r="M77">
        <f t="shared" si="13"/>
        <v>20.696707555555555</v>
      </c>
      <c r="N77" s="9"/>
      <c r="O77" s="21">
        <v>0.237427</v>
      </c>
      <c r="P77" s="21">
        <v>9.5482600000000009</v>
      </c>
      <c r="Q77" s="21">
        <v>-1.3736E-2</v>
      </c>
      <c r="R77" s="21">
        <v>67</v>
      </c>
      <c r="S77" s="21">
        <v>0.236816</v>
      </c>
      <c r="T77">
        <f t="shared" si="14"/>
        <v>16.958024691358023</v>
      </c>
      <c r="U77">
        <f t="shared" si="15"/>
        <v>4.026292928395061</v>
      </c>
      <c r="X77" s="9"/>
      <c r="Y77" s="21">
        <v>1.46255</v>
      </c>
      <c r="Z77" s="21">
        <v>15.042299999999999</v>
      </c>
      <c r="AA77" s="21">
        <v>-1.2191799999999999E-2</v>
      </c>
      <c r="AB77" s="21">
        <v>67</v>
      </c>
      <c r="AC77" s="21">
        <v>1.46149</v>
      </c>
      <c r="AD77">
        <f t="shared" si="16"/>
        <v>15.051604938271602</v>
      </c>
      <c r="AE77">
        <f t="shared" si="17"/>
        <v>22.013724802469131</v>
      </c>
      <c r="AF77" s="9"/>
      <c r="AG77" s="21">
        <v>0.237427</v>
      </c>
      <c r="AH77" s="21">
        <v>18.861499999999999</v>
      </c>
      <c r="AI77" s="21">
        <v>-1.39252E-2</v>
      </c>
      <c r="AJ77" s="21">
        <v>67</v>
      </c>
      <c r="AK77" s="21">
        <v>0.23690800000000001</v>
      </c>
      <c r="AL77">
        <f t="shared" si="18"/>
        <v>17.191604938271606</v>
      </c>
      <c r="AM77">
        <f t="shared" si="19"/>
        <v>4.0817511856790123</v>
      </c>
      <c r="AP77" s="9"/>
      <c r="AQ77" s="21">
        <v>1.46255</v>
      </c>
      <c r="AR77" s="21">
        <v>24.346499999999999</v>
      </c>
      <c r="AS77" s="21">
        <v>-1.2185700000000001E-2</v>
      </c>
      <c r="AT77" s="21">
        <v>67</v>
      </c>
      <c r="AU77" s="21">
        <v>1.4617899999999999</v>
      </c>
      <c r="AV77">
        <f t="shared" si="20"/>
        <v>15.044074074074075</v>
      </c>
      <c r="AW77">
        <f t="shared" si="21"/>
        <v>22.002710537037039</v>
      </c>
      <c r="AX77" s="9"/>
      <c r="AY77" s="21">
        <v>0.237427</v>
      </c>
      <c r="AZ77" s="21">
        <v>28.165700000000001</v>
      </c>
      <c r="BA77" s="21">
        <v>-1.3897700000000001E-2</v>
      </c>
      <c r="BB77" s="21">
        <v>67</v>
      </c>
      <c r="BC77" s="21">
        <v>0.236877</v>
      </c>
      <c r="BD77">
        <f t="shared" si="22"/>
        <v>17.157654320987653</v>
      </c>
      <c r="BE77">
        <f t="shared" si="23"/>
        <v>4.0736903924691354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5.7391500000000004</v>
      </c>
      <c r="I78" s="21">
        <v>-1.1499000000000001E-2</v>
      </c>
      <c r="J78" s="21">
        <v>68</v>
      </c>
      <c r="K78" s="21">
        <v>1.4565999999999999</v>
      </c>
      <c r="L78">
        <f t="shared" si="12"/>
        <v>14.196296296296296</v>
      </c>
      <c r="M78">
        <f t="shared" si="13"/>
        <v>20.691385777777775</v>
      </c>
      <c r="N78" s="9"/>
      <c r="O78" s="21">
        <v>0.24246200000000001</v>
      </c>
      <c r="P78" s="21">
        <v>9.5583399999999994</v>
      </c>
      <c r="Q78" s="21">
        <v>-1.3738999999999999E-2</v>
      </c>
      <c r="R78" s="21">
        <v>68</v>
      </c>
      <c r="S78" s="21">
        <v>0.24182100000000001</v>
      </c>
      <c r="T78">
        <f t="shared" si="14"/>
        <v>16.961728395061726</v>
      </c>
      <c r="U78">
        <f t="shared" si="15"/>
        <v>4.1125745901234563</v>
      </c>
      <c r="X78" s="9"/>
      <c r="Y78" s="21">
        <v>1.4575199999999999</v>
      </c>
      <c r="Z78" s="21">
        <v>15.0524</v>
      </c>
      <c r="AA78" s="21">
        <v>-1.2213099999999999E-2</v>
      </c>
      <c r="AB78" s="21">
        <v>68</v>
      </c>
      <c r="AC78" s="21">
        <v>1.4562999999999999</v>
      </c>
      <c r="AD78">
        <f t="shared" si="16"/>
        <v>15.0779012345679</v>
      </c>
      <c r="AE78">
        <f t="shared" si="17"/>
        <v>21.976342607407403</v>
      </c>
      <c r="AF78" s="9"/>
      <c r="AG78" s="21">
        <v>0.24246200000000001</v>
      </c>
      <c r="AH78" s="21">
        <v>18.871600000000001</v>
      </c>
      <c r="AI78" s="21">
        <v>-1.39282E-2</v>
      </c>
      <c r="AJ78" s="21">
        <v>68</v>
      </c>
      <c r="AK78" s="21">
        <v>0.24188200000000001</v>
      </c>
      <c r="AL78">
        <f t="shared" si="18"/>
        <v>17.195308641975309</v>
      </c>
      <c r="AM78">
        <f t="shared" si="19"/>
        <v>4.1692089239506176</v>
      </c>
      <c r="AP78" s="9"/>
      <c r="AQ78" s="21">
        <v>1.4575199999999999</v>
      </c>
      <c r="AR78" s="21">
        <v>24.3566</v>
      </c>
      <c r="AS78" s="21">
        <v>-1.22162E-2</v>
      </c>
      <c r="AT78" s="21">
        <v>68</v>
      </c>
      <c r="AU78" s="21">
        <v>1.4569099999999999</v>
      </c>
      <c r="AV78">
        <f t="shared" si="20"/>
        <v>15.081728395061727</v>
      </c>
      <c r="AW78">
        <f t="shared" si="21"/>
        <v>21.981920770370369</v>
      </c>
      <c r="AX78" s="9"/>
      <c r="AY78" s="21">
        <v>0.24246200000000001</v>
      </c>
      <c r="AZ78" s="21">
        <v>28.175799999999999</v>
      </c>
      <c r="BA78" s="21">
        <v>-1.3897700000000001E-2</v>
      </c>
      <c r="BB78" s="21">
        <v>68</v>
      </c>
      <c r="BC78" s="21">
        <v>0.24191299999999999</v>
      </c>
      <c r="BD78">
        <f t="shared" si="22"/>
        <v>17.157654320987653</v>
      </c>
      <c r="BE78">
        <f t="shared" si="23"/>
        <v>4.1600791819753082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5.7492200000000002</v>
      </c>
      <c r="I79" s="21">
        <v>-1.1538700000000001E-2</v>
      </c>
      <c r="J79" s="21">
        <v>69</v>
      </c>
      <c r="K79" s="21">
        <v>1.4514199999999999</v>
      </c>
      <c r="L79">
        <f t="shared" si="12"/>
        <v>14.245308641975308</v>
      </c>
      <c r="M79">
        <f t="shared" si="13"/>
        <v>20.691025896296296</v>
      </c>
      <c r="N79" s="9"/>
      <c r="O79" s="21">
        <v>0.247498</v>
      </c>
      <c r="P79" s="21">
        <v>9.5684100000000001</v>
      </c>
      <c r="Q79" s="21">
        <v>-1.3738999999999999E-2</v>
      </c>
      <c r="R79" s="21">
        <v>69</v>
      </c>
      <c r="S79" s="21">
        <v>0.246887</v>
      </c>
      <c r="T79">
        <f t="shared" si="14"/>
        <v>16.961728395061726</v>
      </c>
      <c r="U79">
        <f t="shared" si="15"/>
        <v>4.1979938543209867</v>
      </c>
      <c r="X79" s="9"/>
      <c r="Y79" s="21">
        <v>1.45248</v>
      </c>
      <c r="Z79" s="21">
        <v>15.0624</v>
      </c>
      <c r="AA79" s="21">
        <v>-1.2240600000000001E-2</v>
      </c>
      <c r="AB79" s="21">
        <v>69</v>
      </c>
      <c r="AC79" s="21">
        <v>1.4520299999999999</v>
      </c>
      <c r="AD79">
        <f t="shared" si="16"/>
        <v>15.111851851851853</v>
      </c>
      <c r="AE79">
        <f t="shared" si="17"/>
        <v>21.949662577777779</v>
      </c>
      <c r="AF79" s="9"/>
      <c r="AG79" s="21">
        <v>0.247498</v>
      </c>
      <c r="AH79" s="21">
        <v>18.881699999999999</v>
      </c>
      <c r="AI79" s="21">
        <v>-1.39191E-2</v>
      </c>
      <c r="AJ79" s="21">
        <v>69</v>
      </c>
      <c r="AK79" s="21">
        <v>0.246979</v>
      </c>
      <c r="AL79">
        <f t="shared" si="18"/>
        <v>17.184074074074076</v>
      </c>
      <c r="AM79">
        <f t="shared" si="19"/>
        <v>4.2530239651851858</v>
      </c>
      <c r="AP79" s="9"/>
      <c r="AQ79" s="21">
        <v>1.45248</v>
      </c>
      <c r="AR79" s="21">
        <v>24.366599999999998</v>
      </c>
      <c r="AS79" s="21">
        <v>-1.22498E-2</v>
      </c>
      <c r="AT79" s="21">
        <v>69</v>
      </c>
      <c r="AU79" s="21">
        <v>1.4517199999999999</v>
      </c>
      <c r="AV79">
        <f t="shared" si="20"/>
        <v>15.123209876543209</v>
      </c>
      <c r="AW79">
        <f t="shared" si="21"/>
        <v>21.966159881481481</v>
      </c>
      <c r="AX79" s="9"/>
      <c r="AY79" s="21">
        <v>0.247498</v>
      </c>
      <c r="AZ79" s="21">
        <v>28.1858</v>
      </c>
      <c r="BA79" s="21">
        <v>-1.38916E-2</v>
      </c>
      <c r="BB79" s="21">
        <v>69</v>
      </c>
      <c r="BC79" s="21">
        <v>0.246948</v>
      </c>
      <c r="BD79">
        <f t="shared" si="22"/>
        <v>17.150123456790123</v>
      </c>
      <c r="BE79">
        <f t="shared" si="23"/>
        <v>4.2446212553086413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5.75929</v>
      </c>
      <c r="I80" s="21">
        <v>-1.15662E-2</v>
      </c>
      <c r="J80" s="21">
        <v>70</v>
      </c>
      <c r="K80" s="21">
        <v>1.4462299999999999</v>
      </c>
      <c r="L80">
        <f t="shared" si="12"/>
        <v>14.279259259259259</v>
      </c>
      <c r="M80">
        <f t="shared" si="13"/>
        <v>20.668513814814812</v>
      </c>
      <c r="N80" s="9"/>
      <c r="O80" s="21">
        <v>0.25253300000000001</v>
      </c>
      <c r="P80" s="21">
        <v>9.5784800000000008</v>
      </c>
      <c r="Q80" s="21">
        <v>-1.37451E-2</v>
      </c>
      <c r="R80" s="21">
        <v>70</v>
      </c>
      <c r="S80" s="21">
        <v>0.25192300000000001</v>
      </c>
      <c r="T80">
        <f t="shared" si="14"/>
        <v>16.969259259259257</v>
      </c>
      <c r="U80">
        <f t="shared" si="15"/>
        <v>4.2852979485185179</v>
      </c>
      <c r="X80" s="9"/>
      <c r="Y80" s="21">
        <v>1.4474499999999999</v>
      </c>
      <c r="Z80" s="21">
        <v>15.0725</v>
      </c>
      <c r="AA80" s="21">
        <v>-1.22711E-2</v>
      </c>
      <c r="AB80" s="21">
        <v>70</v>
      </c>
      <c r="AC80" s="21">
        <v>1.4462299999999999</v>
      </c>
      <c r="AD80">
        <f t="shared" si="16"/>
        <v>15.149506172839505</v>
      </c>
      <c r="AE80">
        <f t="shared" si="17"/>
        <v>21.928152709876539</v>
      </c>
      <c r="AF80" s="9"/>
      <c r="AG80" s="21">
        <v>0.25253300000000001</v>
      </c>
      <c r="AH80" s="21">
        <v>18.8917</v>
      </c>
      <c r="AI80" s="21">
        <v>-1.3916E-2</v>
      </c>
      <c r="AJ80" s="21">
        <v>70</v>
      </c>
      <c r="AK80" s="21">
        <v>0.251892</v>
      </c>
      <c r="AL80">
        <f t="shared" si="18"/>
        <v>17.180246913580245</v>
      </c>
      <c r="AM80">
        <f t="shared" si="19"/>
        <v>4.3385792938271601</v>
      </c>
      <c r="AP80" s="9"/>
      <c r="AQ80" s="21">
        <v>1.4474499999999999</v>
      </c>
      <c r="AR80" s="21">
        <v>24.3767</v>
      </c>
      <c r="AS80" s="21">
        <v>-1.2286399999999999E-2</v>
      </c>
      <c r="AT80" s="21">
        <v>70</v>
      </c>
      <c r="AU80" s="21">
        <v>1.4468399999999999</v>
      </c>
      <c r="AV80">
        <f t="shared" si="20"/>
        <v>15.168395061728393</v>
      </c>
      <c r="AW80">
        <f t="shared" si="21"/>
        <v>21.955493432098763</v>
      </c>
      <c r="AX80" s="9"/>
      <c r="AY80" s="21">
        <v>0.25253300000000001</v>
      </c>
      <c r="AZ80" s="21">
        <v>28.195900000000002</v>
      </c>
      <c r="BA80" s="21">
        <v>-1.38885E-2</v>
      </c>
      <c r="BB80" s="21">
        <v>70</v>
      </c>
      <c r="BC80" s="21">
        <v>0.25192300000000001</v>
      </c>
      <c r="BD80">
        <f t="shared" si="22"/>
        <v>17.146296296296295</v>
      </c>
      <c r="BE80">
        <f t="shared" si="23"/>
        <v>4.3300056425925924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5.7693599999999998</v>
      </c>
      <c r="I81" s="21">
        <v>-1.15967E-2</v>
      </c>
      <c r="J81" s="21">
        <v>71</v>
      </c>
      <c r="K81" s="21">
        <v>1.4419599999999999</v>
      </c>
      <c r="L81">
        <f t="shared" si="12"/>
        <v>14.316913580246911</v>
      </c>
      <c r="M81">
        <f t="shared" si="13"/>
        <v>20.650859317283945</v>
      </c>
      <c r="N81" s="9"/>
      <c r="O81" s="21">
        <v>0.25756800000000002</v>
      </c>
      <c r="P81" s="21">
        <v>9.5885499999999997</v>
      </c>
      <c r="Q81" s="21">
        <v>-1.37421E-2</v>
      </c>
      <c r="R81" s="21">
        <v>71</v>
      </c>
      <c r="S81" s="21">
        <v>0.25698900000000002</v>
      </c>
      <c r="T81">
        <f t="shared" si="14"/>
        <v>16.965555555555554</v>
      </c>
      <c r="U81">
        <f t="shared" si="15"/>
        <v>4.3697842133333333</v>
      </c>
      <c r="X81" s="9"/>
      <c r="Y81" s="21">
        <v>1.44241</v>
      </c>
      <c r="Z81" s="21">
        <v>15.082599999999999</v>
      </c>
      <c r="AA81" s="21">
        <v>-1.23077E-2</v>
      </c>
      <c r="AB81" s="21">
        <v>71</v>
      </c>
      <c r="AC81" s="21">
        <v>1.4416500000000001</v>
      </c>
      <c r="AD81">
        <f t="shared" si="16"/>
        <v>15.19469135802469</v>
      </c>
      <c r="AE81">
        <f t="shared" si="17"/>
        <v>21.916974761728394</v>
      </c>
      <c r="AF81" s="9"/>
      <c r="AG81" s="21">
        <v>0.25756800000000002</v>
      </c>
      <c r="AH81" s="21">
        <v>18.901800000000001</v>
      </c>
      <c r="AI81" s="21">
        <v>-1.39191E-2</v>
      </c>
      <c r="AJ81" s="21">
        <v>71</v>
      </c>
      <c r="AK81" s="21">
        <v>0.25692700000000002</v>
      </c>
      <c r="AL81">
        <f t="shared" si="18"/>
        <v>17.184074074074076</v>
      </c>
      <c r="AM81">
        <f t="shared" si="19"/>
        <v>4.4260675911111118</v>
      </c>
      <c r="AP81" s="9"/>
      <c r="AQ81" s="21">
        <v>1.44241</v>
      </c>
      <c r="AR81" s="21">
        <v>24.386800000000001</v>
      </c>
      <c r="AS81" s="21">
        <v>-1.23199E-2</v>
      </c>
      <c r="AT81" s="21">
        <v>71</v>
      </c>
      <c r="AU81" s="21">
        <v>1.4416500000000001</v>
      </c>
      <c r="AV81">
        <f t="shared" si="20"/>
        <v>15.209753086419752</v>
      </c>
      <c r="AW81">
        <f t="shared" si="21"/>
        <v>21.938699949382716</v>
      </c>
      <c r="AX81" s="9"/>
      <c r="AY81" s="21">
        <v>0.25756800000000002</v>
      </c>
      <c r="AZ81" s="21">
        <v>28.206</v>
      </c>
      <c r="BA81" s="21">
        <v>-1.38824E-2</v>
      </c>
      <c r="BB81" s="21">
        <v>71</v>
      </c>
      <c r="BC81" s="21">
        <v>0.25692700000000002</v>
      </c>
      <c r="BD81">
        <f t="shared" si="22"/>
        <v>17.138765432098765</v>
      </c>
      <c r="BE81">
        <f t="shared" si="23"/>
        <v>4.4143975348148148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5.7794299999999996</v>
      </c>
      <c r="I82" s="21">
        <v>-1.16364E-2</v>
      </c>
      <c r="J82" s="21">
        <v>72</v>
      </c>
      <c r="K82" s="21">
        <v>1.4361600000000001</v>
      </c>
      <c r="L82">
        <f t="shared" si="12"/>
        <v>14.365925925925925</v>
      </c>
      <c r="M82">
        <f t="shared" si="13"/>
        <v>20.649294607407409</v>
      </c>
      <c r="N82" s="9"/>
      <c r="O82" s="21">
        <v>0.262604</v>
      </c>
      <c r="P82" s="21">
        <v>9.5986200000000004</v>
      </c>
      <c r="Q82" s="21">
        <v>-1.37421E-2</v>
      </c>
      <c r="R82" s="21">
        <v>72</v>
      </c>
      <c r="S82" s="21">
        <v>0.261932</v>
      </c>
      <c r="T82">
        <f t="shared" si="14"/>
        <v>16.965555555555554</v>
      </c>
      <c r="U82">
        <f t="shared" si="15"/>
        <v>4.4552227511111111</v>
      </c>
      <c r="X82" s="9"/>
      <c r="Y82" s="21">
        <v>1.4373800000000001</v>
      </c>
      <c r="Z82" s="21">
        <v>15.092700000000001</v>
      </c>
      <c r="AA82" s="21">
        <v>-1.2335199999999999E-2</v>
      </c>
      <c r="AB82" s="21">
        <v>72</v>
      </c>
      <c r="AC82" s="21">
        <v>1.4367700000000001</v>
      </c>
      <c r="AD82">
        <f t="shared" si="16"/>
        <v>15.228641975308641</v>
      </c>
      <c r="AE82">
        <f t="shared" si="17"/>
        <v>21.889345402469136</v>
      </c>
      <c r="AF82" s="9"/>
      <c r="AG82" s="21">
        <v>0.262604</v>
      </c>
      <c r="AH82" s="21">
        <v>18.911899999999999</v>
      </c>
      <c r="AI82" s="21">
        <v>-1.39069E-2</v>
      </c>
      <c r="AJ82" s="21">
        <v>72</v>
      </c>
      <c r="AK82" s="21">
        <v>0.261963</v>
      </c>
      <c r="AL82">
        <f t="shared" si="18"/>
        <v>17.169012345679011</v>
      </c>
      <c r="AM82">
        <f t="shared" si="19"/>
        <v>4.5086513180246914</v>
      </c>
      <c r="AP82" s="9"/>
      <c r="AQ82" s="21">
        <v>1.4373800000000001</v>
      </c>
      <c r="AR82" s="21">
        <v>24.396799999999999</v>
      </c>
      <c r="AS82" s="21">
        <v>-1.23596E-2</v>
      </c>
      <c r="AT82" s="21">
        <v>72</v>
      </c>
      <c r="AU82" s="21">
        <v>1.4364600000000001</v>
      </c>
      <c r="AV82">
        <f t="shared" si="20"/>
        <v>15.258765432098766</v>
      </c>
      <c r="AW82">
        <f t="shared" si="21"/>
        <v>21.932644256790127</v>
      </c>
      <c r="AX82" s="9"/>
      <c r="AY82" s="21">
        <v>0.262604</v>
      </c>
      <c r="AZ82" s="21">
        <v>28.216000000000001</v>
      </c>
      <c r="BA82" s="21">
        <v>-1.38885E-2</v>
      </c>
      <c r="BB82" s="21">
        <v>72</v>
      </c>
      <c r="BC82" s="21">
        <v>0.26202399999999998</v>
      </c>
      <c r="BD82">
        <f t="shared" si="22"/>
        <v>17.146296296296295</v>
      </c>
      <c r="BE82">
        <f t="shared" si="23"/>
        <v>4.5026859925925926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5.7895000000000003</v>
      </c>
      <c r="I83" s="21">
        <v>-1.1666899999999999E-2</v>
      </c>
      <c r="J83" s="21">
        <v>73</v>
      </c>
      <c r="K83" s="21">
        <v>1.43127</v>
      </c>
      <c r="L83">
        <f t="shared" si="12"/>
        <v>14.403580246913579</v>
      </c>
      <c r="M83">
        <f t="shared" si="13"/>
        <v>20.630824130864195</v>
      </c>
      <c r="N83" s="9"/>
      <c r="O83" s="21">
        <v>0.26763900000000002</v>
      </c>
      <c r="P83" s="21">
        <v>9.6086899999999993</v>
      </c>
      <c r="Q83" s="21">
        <v>-1.3726800000000001E-2</v>
      </c>
      <c r="R83" s="21">
        <v>73</v>
      </c>
      <c r="S83" s="21">
        <v>0.26699800000000001</v>
      </c>
      <c r="T83">
        <f t="shared" si="14"/>
        <v>16.946666666666665</v>
      </c>
      <c r="U83">
        <f t="shared" si="15"/>
        <v>4.5355889200000004</v>
      </c>
      <c r="X83" s="9"/>
      <c r="Y83" s="21">
        <v>1.4323399999999999</v>
      </c>
      <c r="Z83" s="21">
        <v>15.1027</v>
      </c>
      <c r="AA83" s="21">
        <v>-1.2368799999999999E-2</v>
      </c>
      <c r="AB83" s="21">
        <v>73</v>
      </c>
      <c r="AC83" s="21">
        <v>1.4315800000000001</v>
      </c>
      <c r="AD83">
        <f t="shared" si="16"/>
        <v>15.270123456790122</v>
      </c>
      <c r="AE83">
        <f t="shared" si="17"/>
        <v>21.872008632098762</v>
      </c>
      <c r="AF83" s="9"/>
      <c r="AG83" s="21">
        <v>0.26763900000000002</v>
      </c>
      <c r="AH83" s="21">
        <v>18.921900000000001</v>
      </c>
      <c r="AI83" s="21">
        <v>-1.3897700000000001E-2</v>
      </c>
      <c r="AJ83" s="21">
        <v>73</v>
      </c>
      <c r="AK83" s="21">
        <v>0.26693699999999998</v>
      </c>
      <c r="AL83">
        <f t="shared" si="18"/>
        <v>17.157654320987653</v>
      </c>
      <c r="AM83">
        <f t="shared" si="19"/>
        <v>4.5920574448148148</v>
      </c>
      <c r="AP83" s="9"/>
      <c r="AQ83" s="21">
        <v>1.4323399999999999</v>
      </c>
      <c r="AR83" s="21">
        <v>24.4069</v>
      </c>
      <c r="AS83" s="21">
        <v>-1.2390099999999999E-2</v>
      </c>
      <c r="AT83" s="21">
        <v>73</v>
      </c>
      <c r="AU83" s="21">
        <v>1.4315800000000001</v>
      </c>
      <c r="AV83">
        <f t="shared" si="20"/>
        <v>15.296419753086418</v>
      </c>
      <c r="AW83">
        <f t="shared" si="21"/>
        <v>21.909673869135801</v>
      </c>
      <c r="AX83" s="9"/>
      <c r="AY83" s="21">
        <v>0.26763900000000002</v>
      </c>
      <c r="AZ83" s="21">
        <v>28.226099999999999</v>
      </c>
      <c r="BA83" s="21">
        <v>-1.39008E-2</v>
      </c>
      <c r="BB83" s="21">
        <v>73</v>
      </c>
      <c r="BC83" s="21">
        <v>0.26702900000000002</v>
      </c>
      <c r="BD83">
        <f t="shared" si="22"/>
        <v>17.161481481481481</v>
      </c>
      <c r="BE83">
        <f t="shared" si="23"/>
        <v>4.5930817422222221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5.7995700000000001</v>
      </c>
      <c r="I84" s="21">
        <v>-1.1709600000000001E-2</v>
      </c>
      <c r="J84" s="21">
        <v>74</v>
      </c>
      <c r="K84" s="21">
        <v>1.4260900000000001</v>
      </c>
      <c r="L84">
        <f t="shared" si="12"/>
        <v>14.456296296296296</v>
      </c>
      <c r="M84">
        <f t="shared" si="13"/>
        <v>20.633616266666667</v>
      </c>
      <c r="N84" s="9"/>
      <c r="O84" s="21">
        <v>0.272675</v>
      </c>
      <c r="P84" s="21">
        <v>9.61876</v>
      </c>
      <c r="Q84" s="21">
        <v>-1.3717699999999999E-2</v>
      </c>
      <c r="R84" s="21">
        <v>74</v>
      </c>
      <c r="S84" s="21">
        <v>0.27206399999999997</v>
      </c>
      <c r="T84">
        <f t="shared" si="14"/>
        <v>16.935432098765432</v>
      </c>
      <c r="U84">
        <f t="shared" si="15"/>
        <v>4.6178689475308641</v>
      </c>
      <c r="X84" s="9"/>
      <c r="Y84" s="21">
        <v>1.4273100000000001</v>
      </c>
      <c r="Z84" s="21">
        <v>15.1128</v>
      </c>
      <c r="AA84" s="21">
        <v>-1.23993E-2</v>
      </c>
      <c r="AB84" s="21">
        <v>74</v>
      </c>
      <c r="AC84" s="21">
        <v>1.42578</v>
      </c>
      <c r="AD84">
        <f t="shared" si="16"/>
        <v>15.307777777777778</v>
      </c>
      <c r="AE84">
        <f t="shared" si="17"/>
        <v>21.848944300000003</v>
      </c>
      <c r="AF84" s="9"/>
      <c r="AG84" s="21">
        <v>0.272675</v>
      </c>
      <c r="AH84" s="21">
        <v>18.931999999999999</v>
      </c>
      <c r="AI84" s="21">
        <v>-1.38916E-2</v>
      </c>
      <c r="AJ84" s="21">
        <v>74</v>
      </c>
      <c r="AK84" s="21">
        <v>0.272034</v>
      </c>
      <c r="AL84">
        <f t="shared" si="18"/>
        <v>17.150123456790123</v>
      </c>
      <c r="AM84">
        <f t="shared" si="19"/>
        <v>4.6764099135802466</v>
      </c>
      <c r="AP84" s="9"/>
      <c r="AQ84" s="21">
        <v>1.4273100000000001</v>
      </c>
      <c r="AR84" s="21">
        <v>24.417000000000002</v>
      </c>
      <c r="AS84" s="21">
        <v>-1.24084E-2</v>
      </c>
      <c r="AT84" s="21">
        <v>74</v>
      </c>
      <c r="AU84" s="21">
        <v>1.42578</v>
      </c>
      <c r="AV84">
        <f t="shared" si="20"/>
        <v>15.319012345679011</v>
      </c>
      <c r="AW84">
        <f t="shared" si="21"/>
        <v>21.864979511111112</v>
      </c>
      <c r="AX84" s="9"/>
      <c r="AY84" s="21">
        <v>0.272675</v>
      </c>
      <c r="AZ84" s="21">
        <v>28.2362</v>
      </c>
      <c r="BA84" s="21">
        <v>-1.3909899999999999E-2</v>
      </c>
      <c r="BB84" s="21">
        <v>74</v>
      </c>
      <c r="BC84" s="21">
        <v>0.27212500000000001</v>
      </c>
      <c r="BD84">
        <f t="shared" si="22"/>
        <v>17.172716049382714</v>
      </c>
      <c r="BE84">
        <f t="shared" si="23"/>
        <v>4.6825703487654318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5.8096500000000004</v>
      </c>
      <c r="I85" s="21">
        <v>-1.1755399999999999E-2</v>
      </c>
      <c r="J85" s="21">
        <v>75</v>
      </c>
      <c r="K85" s="21">
        <v>1.4209000000000001</v>
      </c>
      <c r="L85">
        <f t="shared" si="12"/>
        <v>14.512839506172838</v>
      </c>
      <c r="M85">
        <f t="shared" si="13"/>
        <v>20.641176244444441</v>
      </c>
      <c r="N85" s="9"/>
      <c r="O85" s="21">
        <v>0.27771000000000001</v>
      </c>
      <c r="P85" s="21">
        <v>9.6288300000000007</v>
      </c>
      <c r="Q85" s="21">
        <v>-1.37054E-2</v>
      </c>
      <c r="R85" s="21">
        <v>75</v>
      </c>
      <c r="S85" s="21">
        <v>0.27710000000000001</v>
      </c>
      <c r="T85">
        <f t="shared" si="14"/>
        <v>16.920246913580247</v>
      </c>
      <c r="U85">
        <f t="shared" si="15"/>
        <v>4.6989217703703705</v>
      </c>
      <c r="X85" s="9"/>
      <c r="Y85" s="21">
        <v>1.4222699999999999</v>
      </c>
      <c r="Z85" s="21">
        <v>15.1229</v>
      </c>
      <c r="AA85" s="21">
        <v>-1.24329E-2</v>
      </c>
      <c r="AB85" s="21">
        <v>75</v>
      </c>
      <c r="AC85" s="21">
        <v>1.4212</v>
      </c>
      <c r="AD85">
        <f t="shared" si="16"/>
        <v>15.349259259259259</v>
      </c>
      <c r="AE85">
        <f t="shared" si="17"/>
        <v>21.830790966666665</v>
      </c>
      <c r="AF85" s="9"/>
      <c r="AG85" s="21">
        <v>0.27771000000000001</v>
      </c>
      <c r="AH85" s="21">
        <v>18.9421</v>
      </c>
      <c r="AI85" s="21">
        <v>-1.38824E-2</v>
      </c>
      <c r="AJ85" s="21">
        <v>75</v>
      </c>
      <c r="AK85" s="21">
        <v>0.27710000000000001</v>
      </c>
      <c r="AL85">
        <f t="shared" si="18"/>
        <v>17.138765432098765</v>
      </c>
      <c r="AM85">
        <f t="shared" si="19"/>
        <v>4.759606548148148</v>
      </c>
      <c r="AP85" s="9"/>
      <c r="AQ85" s="21">
        <v>1.4222699999999999</v>
      </c>
      <c r="AR85" s="21">
        <v>24.427099999999999</v>
      </c>
      <c r="AS85" s="21">
        <v>-1.24268E-2</v>
      </c>
      <c r="AT85" s="21">
        <v>75</v>
      </c>
      <c r="AU85" s="21">
        <v>1.4215100000000001</v>
      </c>
      <c r="AV85">
        <f t="shared" si="20"/>
        <v>15.341728395061727</v>
      </c>
      <c r="AW85">
        <f t="shared" si="21"/>
        <v>21.820080044444442</v>
      </c>
      <c r="AX85" s="9"/>
      <c r="AY85" s="21">
        <v>0.27771000000000001</v>
      </c>
      <c r="AZ85" s="21">
        <v>28.246200000000002</v>
      </c>
      <c r="BA85" s="21">
        <v>-1.3916E-2</v>
      </c>
      <c r="BB85" s="21">
        <v>75</v>
      </c>
      <c r="BC85" s="21">
        <v>0.27703899999999998</v>
      </c>
      <c r="BD85">
        <f t="shared" si="22"/>
        <v>17.180246913580245</v>
      </c>
      <c r="BE85">
        <f t="shared" si="23"/>
        <v>4.7711263703703697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5.8197200000000002</v>
      </c>
      <c r="I86" s="21">
        <v>-1.17828E-2</v>
      </c>
      <c r="J86" s="21">
        <v>76</v>
      </c>
      <c r="K86" s="21">
        <v>1.41632</v>
      </c>
      <c r="L86">
        <f t="shared" si="12"/>
        <v>14.546666666666665</v>
      </c>
      <c r="M86">
        <f t="shared" si="13"/>
        <v>20.616117866666666</v>
      </c>
      <c r="N86" s="9"/>
      <c r="O86" s="21">
        <v>0.28274500000000002</v>
      </c>
      <c r="P86" s="21">
        <v>9.6388999999999996</v>
      </c>
      <c r="Q86" s="21">
        <v>-1.36902E-2</v>
      </c>
      <c r="R86" s="21">
        <v>76</v>
      </c>
      <c r="S86" s="21">
        <v>0.28207399999999999</v>
      </c>
      <c r="T86">
        <f t="shared" si="14"/>
        <v>16.901481481481479</v>
      </c>
      <c r="U86">
        <f t="shared" si="15"/>
        <v>4.7788093814814809</v>
      </c>
      <c r="X86" s="9"/>
      <c r="Y86" s="21">
        <v>1.4172400000000001</v>
      </c>
      <c r="Z86" s="21">
        <v>15.132899999999999</v>
      </c>
      <c r="AA86" s="21">
        <v>-1.2457299999999999E-2</v>
      </c>
      <c r="AB86" s="21">
        <v>76</v>
      </c>
      <c r="AC86" s="21">
        <v>1.4160200000000001</v>
      </c>
      <c r="AD86">
        <f t="shared" si="16"/>
        <v>15.379382716049379</v>
      </c>
      <c r="AE86">
        <f t="shared" si="17"/>
        <v>21.796276360493824</v>
      </c>
      <c r="AF86" s="9"/>
      <c r="AG86" s="21">
        <v>0.28274500000000002</v>
      </c>
      <c r="AH86" s="21">
        <v>18.952200000000001</v>
      </c>
      <c r="AI86" s="21">
        <v>-1.38824E-2</v>
      </c>
      <c r="AJ86" s="21">
        <v>76</v>
      </c>
      <c r="AK86" s="21">
        <v>0.28216599999999997</v>
      </c>
      <c r="AL86">
        <f t="shared" si="18"/>
        <v>17.138765432098765</v>
      </c>
      <c r="AM86">
        <f t="shared" si="19"/>
        <v>4.8459002320987654</v>
      </c>
      <c r="AP86" s="9"/>
      <c r="AQ86" s="21">
        <v>1.4172400000000001</v>
      </c>
      <c r="AR86" s="21">
        <v>24.437100000000001</v>
      </c>
      <c r="AS86" s="21">
        <v>-1.2457299999999999E-2</v>
      </c>
      <c r="AT86" s="21">
        <v>76</v>
      </c>
      <c r="AU86" s="21">
        <v>1.4166300000000001</v>
      </c>
      <c r="AV86">
        <f t="shared" si="20"/>
        <v>15.379382716049379</v>
      </c>
      <c r="AW86">
        <f t="shared" si="21"/>
        <v>21.796276360493824</v>
      </c>
      <c r="AX86" s="9"/>
      <c r="AY86" s="21">
        <v>0.28274500000000002</v>
      </c>
      <c r="AZ86" s="21">
        <v>28.2563</v>
      </c>
      <c r="BA86" s="21">
        <v>-1.3909899999999999E-2</v>
      </c>
      <c r="BB86" s="21">
        <v>76</v>
      </c>
      <c r="BC86" s="21">
        <v>0.28213500000000002</v>
      </c>
      <c r="BD86">
        <f t="shared" si="22"/>
        <v>17.172716049382714</v>
      </c>
      <c r="BE86">
        <f t="shared" si="23"/>
        <v>4.8554995993827159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5.82979</v>
      </c>
      <c r="I87" s="21">
        <v>-1.18073E-2</v>
      </c>
      <c r="J87" s="21">
        <v>77</v>
      </c>
      <c r="K87" s="21">
        <v>1.41083</v>
      </c>
      <c r="L87">
        <f t="shared" si="12"/>
        <v>14.576913580246911</v>
      </c>
      <c r="M87">
        <f t="shared" si="13"/>
        <v>20.585517358024685</v>
      </c>
      <c r="N87" s="9"/>
      <c r="O87" s="21">
        <v>0.28778100000000001</v>
      </c>
      <c r="P87" s="21">
        <v>9.6489700000000003</v>
      </c>
      <c r="Q87" s="21">
        <v>-1.36963E-2</v>
      </c>
      <c r="R87" s="21">
        <v>77</v>
      </c>
      <c r="S87" s="21">
        <v>0.28720099999999998</v>
      </c>
      <c r="T87">
        <f t="shared" si="14"/>
        <v>16.90901234567901</v>
      </c>
      <c r="U87">
        <f t="shared" si="15"/>
        <v>4.8660924818518509</v>
      </c>
      <c r="X87" s="9"/>
      <c r="Y87" s="21">
        <v>1.4121999999999999</v>
      </c>
      <c r="Z87" s="21">
        <v>15.143000000000001</v>
      </c>
      <c r="AA87" s="21">
        <v>-1.2478599999999999E-2</v>
      </c>
      <c r="AB87" s="21">
        <v>77</v>
      </c>
      <c r="AC87" s="21">
        <v>1.41174</v>
      </c>
      <c r="AD87">
        <f t="shared" si="16"/>
        <v>15.405679012345677</v>
      </c>
      <c r="AE87">
        <f t="shared" si="17"/>
        <v>21.755899901234564</v>
      </c>
      <c r="AF87" s="9"/>
      <c r="AG87" s="21">
        <v>0.28778100000000001</v>
      </c>
      <c r="AH87" s="21">
        <v>18.962199999999999</v>
      </c>
      <c r="AI87" s="21">
        <v>-1.38794E-2</v>
      </c>
      <c r="AJ87" s="21">
        <v>77</v>
      </c>
      <c r="AK87" s="21">
        <v>0.28720099999999998</v>
      </c>
      <c r="AL87">
        <f t="shared" si="18"/>
        <v>17.135061728395058</v>
      </c>
      <c r="AM87">
        <f t="shared" si="19"/>
        <v>4.9311451992592588</v>
      </c>
      <c r="AP87" s="9"/>
      <c r="AQ87" s="21">
        <v>1.4121999999999999</v>
      </c>
      <c r="AR87" s="21">
        <v>24.447199999999999</v>
      </c>
      <c r="AS87" s="21">
        <v>-1.2472499999999999E-2</v>
      </c>
      <c r="AT87" s="21">
        <v>77</v>
      </c>
      <c r="AU87" s="21">
        <v>1.41113</v>
      </c>
      <c r="AV87">
        <f t="shared" si="20"/>
        <v>15.398148148148147</v>
      </c>
      <c r="AW87">
        <f t="shared" si="21"/>
        <v>21.74526481481481</v>
      </c>
      <c r="AX87" s="9"/>
      <c r="AY87" s="21">
        <v>0.28778100000000001</v>
      </c>
      <c r="AZ87" s="21">
        <v>28.266400000000001</v>
      </c>
      <c r="BA87" s="21">
        <v>-1.3916E-2</v>
      </c>
      <c r="BB87" s="21">
        <v>77</v>
      </c>
      <c r="BC87" s="21">
        <v>0.28720099999999998</v>
      </c>
      <c r="BD87">
        <f t="shared" si="22"/>
        <v>17.180246913580245</v>
      </c>
      <c r="BE87">
        <f t="shared" si="23"/>
        <v>4.9441486370370367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5.8398599999999998</v>
      </c>
      <c r="I88" s="21">
        <v>-1.18286E-2</v>
      </c>
      <c r="J88" s="21">
        <v>78</v>
      </c>
      <c r="K88" s="21">
        <v>1.40656</v>
      </c>
      <c r="L88">
        <f t="shared" si="12"/>
        <v>14.603209876543209</v>
      </c>
      <c r="M88">
        <f t="shared" si="13"/>
        <v>20.549198841975308</v>
      </c>
      <c r="N88" s="9"/>
      <c r="O88" s="21">
        <v>0.29281600000000002</v>
      </c>
      <c r="P88" s="21">
        <v>9.6590500000000006</v>
      </c>
      <c r="Q88" s="21">
        <v>-1.36963E-2</v>
      </c>
      <c r="R88" s="21">
        <v>78</v>
      </c>
      <c r="S88" s="21">
        <v>0.29217500000000002</v>
      </c>
      <c r="T88">
        <f t="shared" si="14"/>
        <v>16.90901234567901</v>
      </c>
      <c r="U88">
        <f t="shared" si="15"/>
        <v>4.9512293590123448</v>
      </c>
      <c r="X88" s="9"/>
      <c r="Y88" s="21">
        <v>1.40717</v>
      </c>
      <c r="Z88" s="21">
        <v>15.1531</v>
      </c>
      <c r="AA88" s="21">
        <v>-1.24969E-2</v>
      </c>
      <c r="AB88" s="21">
        <v>78</v>
      </c>
      <c r="AC88" s="21">
        <v>1.40564</v>
      </c>
      <c r="AD88">
        <f t="shared" si="16"/>
        <v>15.428271604938271</v>
      </c>
      <c r="AE88">
        <f t="shared" si="17"/>
        <v>21.710200954320985</v>
      </c>
      <c r="AF88" s="9"/>
      <c r="AG88" s="21">
        <v>0.29281600000000002</v>
      </c>
      <c r="AH88" s="21">
        <v>18.972300000000001</v>
      </c>
      <c r="AI88" s="21">
        <v>-1.38855E-2</v>
      </c>
      <c r="AJ88" s="21">
        <v>78</v>
      </c>
      <c r="AK88" s="21">
        <v>0.29214499999999999</v>
      </c>
      <c r="AL88">
        <f t="shared" si="18"/>
        <v>17.142592592592592</v>
      </c>
      <c r="AM88">
        <f t="shared" si="19"/>
        <v>5.0196253925925927</v>
      </c>
      <c r="AP88" s="9"/>
      <c r="AQ88" s="21">
        <v>1.40717</v>
      </c>
      <c r="AR88" s="21">
        <v>24.4573</v>
      </c>
      <c r="AS88" s="21">
        <v>-1.25031E-2</v>
      </c>
      <c r="AT88" s="21">
        <v>78</v>
      </c>
      <c r="AU88" s="21">
        <v>1.40594</v>
      </c>
      <c r="AV88">
        <f t="shared" si="20"/>
        <v>15.435925925925924</v>
      </c>
      <c r="AW88">
        <f t="shared" si="21"/>
        <v>21.720971885185183</v>
      </c>
      <c r="AX88" s="9"/>
      <c r="AY88" s="21">
        <v>0.29281600000000002</v>
      </c>
      <c r="AZ88" s="21">
        <v>28.276499999999999</v>
      </c>
      <c r="BA88" s="21">
        <v>-1.39191E-2</v>
      </c>
      <c r="BB88" s="21">
        <v>78</v>
      </c>
      <c r="BC88" s="21">
        <v>0.29220600000000002</v>
      </c>
      <c r="BD88">
        <f t="shared" si="22"/>
        <v>17.184074074074076</v>
      </c>
      <c r="BE88">
        <f t="shared" si="23"/>
        <v>5.0317718340740747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5.8499299999999996</v>
      </c>
      <c r="I89" s="21">
        <v>-1.1859099999999999E-2</v>
      </c>
      <c r="J89" s="21">
        <v>79</v>
      </c>
      <c r="K89" s="21">
        <v>1.40137</v>
      </c>
      <c r="L89">
        <f t="shared" si="12"/>
        <v>14.640864197530862</v>
      </c>
      <c r="M89">
        <f t="shared" si="13"/>
        <v>20.528394917283947</v>
      </c>
      <c r="N89" s="9"/>
      <c r="O89" s="21">
        <v>0.29785200000000001</v>
      </c>
      <c r="P89" s="21">
        <v>9.6691199999999995</v>
      </c>
      <c r="Q89" s="21">
        <v>-1.37024E-2</v>
      </c>
      <c r="R89" s="21">
        <v>79</v>
      </c>
      <c r="S89" s="21">
        <v>0.297211</v>
      </c>
      <c r="T89">
        <f t="shared" si="14"/>
        <v>16.916543209876544</v>
      </c>
      <c r="U89">
        <f t="shared" si="15"/>
        <v>5.0386262281481482</v>
      </c>
      <c r="X89" s="9"/>
      <c r="Y89" s="21">
        <v>1.4021300000000001</v>
      </c>
      <c r="Z89" s="21">
        <v>15.1632</v>
      </c>
      <c r="AA89" s="21">
        <v>-1.25183E-2</v>
      </c>
      <c r="AB89" s="21">
        <v>79</v>
      </c>
      <c r="AC89" s="21">
        <v>1.40167</v>
      </c>
      <c r="AD89">
        <f t="shared" si="16"/>
        <v>15.454691358024689</v>
      </c>
      <c r="AE89">
        <f t="shared" si="17"/>
        <v>21.66948639382716</v>
      </c>
      <c r="AF89" s="9"/>
      <c r="AG89" s="21">
        <v>0.29785200000000001</v>
      </c>
      <c r="AH89" s="21">
        <v>18.982399999999998</v>
      </c>
      <c r="AI89" s="21">
        <v>-1.38794E-2</v>
      </c>
      <c r="AJ89" s="21">
        <v>79</v>
      </c>
      <c r="AK89" s="21">
        <v>0.297211</v>
      </c>
      <c r="AL89">
        <f t="shared" si="18"/>
        <v>17.135061728395058</v>
      </c>
      <c r="AM89">
        <f t="shared" si="19"/>
        <v>5.1037124059259247</v>
      </c>
      <c r="AP89" s="9"/>
      <c r="AQ89" s="21">
        <v>1.4021300000000001</v>
      </c>
      <c r="AR89" s="21">
        <v>24.467300000000002</v>
      </c>
      <c r="AS89" s="21">
        <v>-1.25275E-2</v>
      </c>
      <c r="AT89" s="21">
        <v>79</v>
      </c>
      <c r="AU89" s="21">
        <v>1.40137</v>
      </c>
      <c r="AV89">
        <f t="shared" si="20"/>
        <v>15.466049382716049</v>
      </c>
      <c r="AW89">
        <f t="shared" si="21"/>
        <v>21.685411820987657</v>
      </c>
      <c r="AX89" s="9"/>
      <c r="AY89" s="21">
        <v>0.29785200000000001</v>
      </c>
      <c r="AZ89" s="21">
        <v>28.2865</v>
      </c>
      <c r="BA89" s="21">
        <v>-1.3909899999999999E-2</v>
      </c>
      <c r="BB89" s="21">
        <v>79</v>
      </c>
      <c r="BC89" s="21">
        <v>0.29724099999999998</v>
      </c>
      <c r="BD89">
        <f t="shared" si="22"/>
        <v>17.172716049382714</v>
      </c>
      <c r="BE89">
        <f t="shared" si="23"/>
        <v>5.11492782074074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5.86</v>
      </c>
      <c r="I90" s="21">
        <v>-1.1886600000000001E-2</v>
      </c>
      <c r="J90" s="21">
        <v>80</v>
      </c>
      <c r="K90" s="21">
        <v>1.39618</v>
      </c>
      <c r="L90">
        <f t="shared" si="12"/>
        <v>14.674814814814814</v>
      </c>
      <c r="M90">
        <f t="shared" si="13"/>
        <v>20.502037029629626</v>
      </c>
      <c r="N90" s="9"/>
      <c r="O90" s="21">
        <v>0.30288700000000002</v>
      </c>
      <c r="P90" s="21">
        <v>9.6791900000000002</v>
      </c>
      <c r="Q90" s="21">
        <v>-1.37115E-2</v>
      </c>
      <c r="R90" s="21">
        <v>80</v>
      </c>
      <c r="S90" s="21">
        <v>0.30230699999999999</v>
      </c>
      <c r="T90">
        <f t="shared" si="14"/>
        <v>16.927777777777777</v>
      </c>
      <c r="U90">
        <f t="shared" si="15"/>
        <v>5.1272038277777776</v>
      </c>
      <c r="X90" s="9"/>
      <c r="Y90" s="21">
        <v>1.3970899999999999</v>
      </c>
      <c r="Z90" s="21">
        <v>15.1732</v>
      </c>
      <c r="AA90" s="21">
        <v>-1.25305E-2</v>
      </c>
      <c r="AB90" s="21">
        <v>80</v>
      </c>
      <c r="AC90" s="21">
        <v>1.39618</v>
      </c>
      <c r="AD90">
        <f t="shared" si="16"/>
        <v>15.469753086419752</v>
      </c>
      <c r="AE90">
        <f t="shared" si="17"/>
        <v>21.612637339506172</v>
      </c>
      <c r="AF90" s="9"/>
      <c r="AG90" s="21">
        <v>0.30288700000000002</v>
      </c>
      <c r="AH90" s="21">
        <v>18.9924</v>
      </c>
      <c r="AI90" s="21">
        <v>-1.38885E-2</v>
      </c>
      <c r="AJ90" s="21">
        <v>80</v>
      </c>
      <c r="AK90" s="21">
        <v>0.30230699999999999</v>
      </c>
      <c r="AL90">
        <f t="shared" si="18"/>
        <v>17.146296296296295</v>
      </c>
      <c r="AM90">
        <f t="shared" si="19"/>
        <v>5.1933902462962962</v>
      </c>
      <c r="AP90" s="9"/>
      <c r="AQ90" s="21">
        <v>1.3970899999999999</v>
      </c>
      <c r="AR90" s="21">
        <v>24.477399999999999</v>
      </c>
      <c r="AS90" s="21">
        <v>-1.2554900000000001E-2</v>
      </c>
      <c r="AT90" s="21">
        <v>80</v>
      </c>
      <c r="AU90" s="21">
        <v>1.3964799999999999</v>
      </c>
      <c r="AV90">
        <f t="shared" si="20"/>
        <v>15.499876543209876</v>
      </c>
      <c r="AW90">
        <f t="shared" si="21"/>
        <v>21.654722519753083</v>
      </c>
      <c r="AX90" s="9"/>
      <c r="AY90" s="21">
        <v>0.30288700000000002</v>
      </c>
      <c r="AZ90" s="21">
        <v>28.296600000000002</v>
      </c>
      <c r="BA90" s="21">
        <v>-1.38916E-2</v>
      </c>
      <c r="BB90" s="21">
        <v>80</v>
      </c>
      <c r="BC90" s="21">
        <v>0.30218499999999998</v>
      </c>
      <c r="BD90">
        <f t="shared" si="22"/>
        <v>17.150123456790123</v>
      </c>
      <c r="BE90">
        <f t="shared" si="23"/>
        <v>5.1945494434567898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5.8700700000000001</v>
      </c>
      <c r="I91" s="21">
        <v>-1.1920200000000001E-2</v>
      </c>
      <c r="J91" s="21">
        <v>81</v>
      </c>
      <c r="K91" s="21">
        <v>1.3909899999999999</v>
      </c>
      <c r="L91">
        <f t="shared" si="12"/>
        <v>14.716296296296298</v>
      </c>
      <c r="M91">
        <f t="shared" si="13"/>
        <v>20.485967422222224</v>
      </c>
      <c r="N91" s="9"/>
      <c r="O91" s="21">
        <v>0.30792199999999997</v>
      </c>
      <c r="P91" s="21">
        <v>9.6892600000000009</v>
      </c>
      <c r="Q91" s="21">
        <v>-1.37146E-2</v>
      </c>
      <c r="R91" s="21">
        <v>81</v>
      </c>
      <c r="S91" s="21">
        <v>0.30731199999999997</v>
      </c>
      <c r="T91">
        <f t="shared" si="14"/>
        <v>16.931604938271605</v>
      </c>
      <c r="U91">
        <f t="shared" si="15"/>
        <v>5.2136136558024688</v>
      </c>
      <c r="X91" s="9"/>
      <c r="Y91" s="21">
        <v>1.3920600000000001</v>
      </c>
      <c r="Z91" s="21">
        <v>15.183299999999999</v>
      </c>
      <c r="AA91" s="21">
        <v>-1.25427E-2</v>
      </c>
      <c r="AB91" s="21">
        <v>81</v>
      </c>
      <c r="AC91" s="21">
        <v>1.3913</v>
      </c>
      <c r="AD91">
        <f t="shared" si="16"/>
        <v>15.484814814814815</v>
      </c>
      <c r="AE91">
        <f t="shared" si="17"/>
        <v>21.555791311111111</v>
      </c>
      <c r="AF91" s="9"/>
      <c r="AG91" s="21">
        <v>0.30792199999999997</v>
      </c>
      <c r="AH91" s="21">
        <v>19.002500000000001</v>
      </c>
      <c r="AI91" s="21">
        <v>-1.38855E-2</v>
      </c>
      <c r="AJ91" s="21">
        <v>81</v>
      </c>
      <c r="AK91" s="21">
        <v>0.30731199999999997</v>
      </c>
      <c r="AL91">
        <f t="shared" si="18"/>
        <v>17.142592592592592</v>
      </c>
      <c r="AM91">
        <f t="shared" si="19"/>
        <v>5.2785813962962962</v>
      </c>
      <c r="AP91" s="9"/>
      <c r="AQ91" s="21">
        <v>1.3920600000000001</v>
      </c>
      <c r="AR91" s="21">
        <v>24.487500000000001</v>
      </c>
      <c r="AS91" s="21">
        <v>-1.25702E-2</v>
      </c>
      <c r="AT91" s="21">
        <v>81</v>
      </c>
      <c r="AU91" s="21">
        <v>1.3913</v>
      </c>
      <c r="AV91">
        <f t="shared" si="20"/>
        <v>15.518765432098766</v>
      </c>
      <c r="AW91">
        <f t="shared" si="21"/>
        <v>21.60305260740741</v>
      </c>
      <c r="AX91" s="9"/>
      <c r="AY91" s="21">
        <v>0.30792199999999997</v>
      </c>
      <c r="AZ91" s="21">
        <v>28.306699999999999</v>
      </c>
      <c r="BA91" s="21">
        <v>-1.38672E-2</v>
      </c>
      <c r="BB91" s="21">
        <v>81</v>
      </c>
      <c r="BC91" s="21">
        <v>0.30731199999999997</v>
      </c>
      <c r="BD91">
        <f t="shared" si="22"/>
        <v>17.12</v>
      </c>
      <c r="BE91">
        <f t="shared" si="23"/>
        <v>5.2716246399999998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5.8801399999999999</v>
      </c>
      <c r="I92" s="21">
        <v>-1.1941500000000001E-2</v>
      </c>
      <c r="J92" s="21">
        <v>82</v>
      </c>
      <c r="K92" s="21">
        <v>1.3870199999999999</v>
      </c>
      <c r="L92">
        <f t="shared" si="12"/>
        <v>14.742592592592592</v>
      </c>
      <c r="M92">
        <f t="shared" si="13"/>
        <v>20.448270777777775</v>
      </c>
      <c r="N92" s="9"/>
      <c r="O92" s="21">
        <v>0.31295800000000001</v>
      </c>
      <c r="P92" s="21">
        <v>9.6993299999999998</v>
      </c>
      <c r="Q92" s="21">
        <v>-1.37238E-2</v>
      </c>
      <c r="R92" s="21">
        <v>82</v>
      </c>
      <c r="S92" s="21">
        <v>0.31231700000000001</v>
      </c>
      <c r="T92">
        <f t="shared" si="14"/>
        <v>16.942962962962962</v>
      </c>
      <c r="U92">
        <f t="shared" si="15"/>
        <v>5.3024358029629628</v>
      </c>
      <c r="X92" s="9"/>
      <c r="Y92" s="21">
        <v>1.3870199999999999</v>
      </c>
      <c r="Z92" s="21">
        <v>15.1934</v>
      </c>
      <c r="AA92" s="21">
        <v>-1.2558E-2</v>
      </c>
      <c r="AB92" s="21">
        <v>82</v>
      </c>
      <c r="AC92" s="21">
        <v>1.38611</v>
      </c>
      <c r="AD92">
        <f t="shared" si="16"/>
        <v>15.503703703703701</v>
      </c>
      <c r="AE92">
        <f t="shared" si="17"/>
        <v>21.503947111111106</v>
      </c>
      <c r="AF92" s="9"/>
      <c r="AG92" s="21">
        <v>0.31295800000000001</v>
      </c>
      <c r="AH92" s="21">
        <v>19.012599999999999</v>
      </c>
      <c r="AI92" s="21">
        <v>-1.38885E-2</v>
      </c>
      <c r="AJ92" s="21">
        <v>82</v>
      </c>
      <c r="AK92" s="21">
        <v>0.31231700000000001</v>
      </c>
      <c r="AL92">
        <f t="shared" si="18"/>
        <v>17.146296296296295</v>
      </c>
      <c r="AM92">
        <f t="shared" si="19"/>
        <v>5.3660705962962965</v>
      </c>
      <c r="AP92" s="9"/>
      <c r="AQ92" s="21">
        <v>1.3870199999999999</v>
      </c>
      <c r="AR92" s="21">
        <v>24.497599999999998</v>
      </c>
      <c r="AS92" s="21">
        <v>-1.2594599999999999E-2</v>
      </c>
      <c r="AT92" s="21">
        <v>82</v>
      </c>
      <c r="AU92" s="21">
        <v>1.38611</v>
      </c>
      <c r="AV92">
        <f t="shared" si="20"/>
        <v>15.548888888888886</v>
      </c>
      <c r="AW92">
        <f t="shared" si="21"/>
        <v>21.56661986666666</v>
      </c>
      <c r="AX92" s="9"/>
      <c r="AY92" s="21">
        <v>0.31295800000000001</v>
      </c>
      <c r="AZ92" s="21">
        <v>28.316700000000001</v>
      </c>
      <c r="BA92" s="21">
        <v>-1.38672E-2</v>
      </c>
      <c r="BB92" s="21">
        <v>82</v>
      </c>
      <c r="BC92" s="21">
        <v>0.31234699999999999</v>
      </c>
      <c r="BD92">
        <f t="shared" si="22"/>
        <v>17.12</v>
      </c>
      <c r="BE92">
        <f t="shared" si="23"/>
        <v>5.3578409600000008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5.8902099999999997</v>
      </c>
      <c r="I93" s="21">
        <v>-1.19568E-2</v>
      </c>
      <c r="J93" s="21">
        <v>83</v>
      </c>
      <c r="K93" s="21">
        <v>1.38062</v>
      </c>
      <c r="L93">
        <f t="shared" si="12"/>
        <v>14.761481481481482</v>
      </c>
      <c r="M93">
        <f t="shared" si="13"/>
        <v>20.400219792592594</v>
      </c>
      <c r="N93" s="9"/>
      <c r="O93" s="21">
        <v>0.31799300000000003</v>
      </c>
      <c r="P93" s="21">
        <v>9.7094000000000005</v>
      </c>
      <c r="Q93" s="21">
        <v>-1.37299E-2</v>
      </c>
      <c r="R93" s="21">
        <v>83</v>
      </c>
      <c r="S93" s="21">
        <v>0.31735200000000002</v>
      </c>
      <c r="T93">
        <f t="shared" si="14"/>
        <v>16.950493827160493</v>
      </c>
      <c r="U93">
        <f t="shared" si="15"/>
        <v>5.390138383580247</v>
      </c>
      <c r="X93" s="9"/>
      <c r="Y93" s="21">
        <v>1.3819900000000001</v>
      </c>
      <c r="Z93" s="21">
        <v>15.2034</v>
      </c>
      <c r="AA93" s="21">
        <v>-1.25793E-2</v>
      </c>
      <c r="AB93" s="21">
        <v>83</v>
      </c>
      <c r="AC93" s="21">
        <v>1.3809199999999999</v>
      </c>
      <c r="AD93">
        <f t="shared" si="16"/>
        <v>15.53</v>
      </c>
      <c r="AE93">
        <f t="shared" si="17"/>
        <v>21.462304700000001</v>
      </c>
      <c r="AF93" s="9"/>
      <c r="AG93" s="21">
        <v>0.31799300000000003</v>
      </c>
      <c r="AH93" s="21">
        <v>19.0227</v>
      </c>
      <c r="AI93" s="21">
        <v>-1.38885E-2</v>
      </c>
      <c r="AJ93" s="21">
        <v>83</v>
      </c>
      <c r="AK93" s="21">
        <v>0.31732199999999999</v>
      </c>
      <c r="AL93">
        <f t="shared" si="18"/>
        <v>17.146296296296295</v>
      </c>
      <c r="AM93">
        <f t="shared" si="19"/>
        <v>5.4524021981481487</v>
      </c>
      <c r="AP93" s="9"/>
      <c r="AQ93" s="21">
        <v>1.3819900000000001</v>
      </c>
      <c r="AR93" s="21">
        <v>24.5076</v>
      </c>
      <c r="AS93" s="21">
        <v>-1.2628199999999999E-2</v>
      </c>
      <c r="AT93" s="21">
        <v>83</v>
      </c>
      <c r="AU93" s="21">
        <v>1.3815299999999999</v>
      </c>
      <c r="AV93">
        <f t="shared" si="20"/>
        <v>15.590370370370369</v>
      </c>
      <c r="AW93">
        <f t="shared" si="21"/>
        <v>21.545735948148149</v>
      </c>
      <c r="AX93" s="9"/>
      <c r="AY93" s="21">
        <v>0.31799300000000003</v>
      </c>
      <c r="AZ93" s="21">
        <v>28.326799999999999</v>
      </c>
      <c r="BA93" s="21">
        <v>-1.38733E-2</v>
      </c>
      <c r="BB93" s="21">
        <v>83</v>
      </c>
      <c r="BC93" s="21">
        <v>0.31735200000000002</v>
      </c>
      <c r="BD93">
        <f t="shared" si="22"/>
        <v>17.127530864197528</v>
      </c>
      <c r="BE93">
        <f t="shared" si="23"/>
        <v>5.4464349220987653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5.9002800000000004</v>
      </c>
      <c r="I94" s="21">
        <v>-1.1972E-2</v>
      </c>
      <c r="J94" s="21">
        <v>84</v>
      </c>
      <c r="K94" s="21">
        <v>1.3760399999999999</v>
      </c>
      <c r="L94">
        <f t="shared" si="12"/>
        <v>14.780246913580246</v>
      </c>
      <c r="M94">
        <f t="shared" si="13"/>
        <v>20.35166098765432</v>
      </c>
      <c r="N94" s="9"/>
      <c r="O94" s="21">
        <v>0.32302900000000001</v>
      </c>
      <c r="P94" s="21">
        <v>9.7194699999999994</v>
      </c>
      <c r="Q94" s="21">
        <v>-1.3736E-2</v>
      </c>
      <c r="R94" s="21">
        <v>84</v>
      </c>
      <c r="S94" s="21">
        <v>0.32238800000000001</v>
      </c>
      <c r="T94">
        <f t="shared" si="14"/>
        <v>16.958024691358023</v>
      </c>
      <c r="U94">
        <f t="shared" si="15"/>
        <v>5.4779337580246912</v>
      </c>
      <c r="X94" s="9"/>
      <c r="Y94" s="21">
        <v>1.3769499999999999</v>
      </c>
      <c r="Z94" s="21">
        <v>15.2135</v>
      </c>
      <c r="AA94" s="21">
        <v>-1.2594599999999999E-2</v>
      </c>
      <c r="AB94" s="21">
        <v>84</v>
      </c>
      <c r="AC94" s="21">
        <v>1.3757299999999999</v>
      </c>
      <c r="AD94">
        <f t="shared" si="16"/>
        <v>15.548888888888886</v>
      </c>
      <c r="AE94">
        <f t="shared" si="17"/>
        <v>21.410042555555549</v>
      </c>
      <c r="AF94" s="9"/>
      <c r="AG94" s="21">
        <v>0.32302900000000001</v>
      </c>
      <c r="AH94" s="21">
        <v>19.032699999999998</v>
      </c>
      <c r="AI94" s="21">
        <v>-1.38916E-2</v>
      </c>
      <c r="AJ94" s="21">
        <v>84</v>
      </c>
      <c r="AK94" s="21">
        <v>0.32232699999999997</v>
      </c>
      <c r="AL94">
        <f t="shared" si="18"/>
        <v>17.150123456790123</v>
      </c>
      <c r="AM94">
        <f t="shared" si="19"/>
        <v>5.5399872301234572</v>
      </c>
      <c r="AP94" s="9"/>
      <c r="AQ94" s="21">
        <v>1.3769499999999999</v>
      </c>
      <c r="AR94" s="21">
        <v>24.517700000000001</v>
      </c>
      <c r="AS94" s="21">
        <v>-1.26526E-2</v>
      </c>
      <c r="AT94" s="21">
        <v>84</v>
      </c>
      <c r="AU94" s="21">
        <v>1.3760399999999999</v>
      </c>
      <c r="AV94">
        <f t="shared" si="20"/>
        <v>15.620493827160493</v>
      </c>
      <c r="AW94">
        <f t="shared" si="21"/>
        <v>21.508638975308639</v>
      </c>
      <c r="AX94" s="9"/>
      <c r="AY94" s="21">
        <v>0.32302900000000001</v>
      </c>
      <c r="AZ94" s="21">
        <v>28.3369</v>
      </c>
      <c r="BA94" s="21">
        <v>-1.38672E-2</v>
      </c>
      <c r="BB94" s="21">
        <v>84</v>
      </c>
      <c r="BC94" s="21">
        <v>0.322357</v>
      </c>
      <c r="BD94">
        <f t="shared" si="22"/>
        <v>17.12</v>
      </c>
      <c r="BE94">
        <f t="shared" si="23"/>
        <v>5.5302564800000003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5.9103599999999998</v>
      </c>
      <c r="I95" s="21">
        <v>-1.19934E-2</v>
      </c>
      <c r="J95" s="21">
        <v>85</v>
      </c>
      <c r="K95" s="21">
        <v>1.3708499999999999</v>
      </c>
      <c r="L95">
        <f t="shared" si="12"/>
        <v>14.806666666666667</v>
      </c>
      <c r="M95">
        <f t="shared" si="13"/>
        <v>20.313562133333335</v>
      </c>
      <c r="N95" s="9"/>
      <c r="O95" s="21">
        <v>0.32806400000000002</v>
      </c>
      <c r="P95" s="21">
        <v>9.7295400000000001</v>
      </c>
      <c r="Q95" s="21">
        <v>-1.37482E-2</v>
      </c>
      <c r="R95" s="21">
        <v>85</v>
      </c>
      <c r="S95" s="21">
        <v>0.32745400000000002</v>
      </c>
      <c r="T95">
        <f t="shared" si="14"/>
        <v>16.973086419753084</v>
      </c>
      <c r="U95">
        <f t="shared" si="15"/>
        <v>5.5682586232098759</v>
      </c>
      <c r="X95" s="9"/>
      <c r="Y95" s="21">
        <v>1.37192</v>
      </c>
      <c r="Z95" s="21">
        <v>15.223599999999999</v>
      </c>
      <c r="AA95" s="21">
        <v>-1.2622100000000001E-2</v>
      </c>
      <c r="AB95" s="21">
        <v>85</v>
      </c>
      <c r="AC95" s="21">
        <v>1.3714599999999999</v>
      </c>
      <c r="AD95">
        <f t="shared" si="16"/>
        <v>15.582839506172839</v>
      </c>
      <c r="AE95">
        <f t="shared" si="17"/>
        <v>21.37840917530864</v>
      </c>
      <c r="AF95" s="9"/>
      <c r="AG95" s="21">
        <v>0.32806400000000002</v>
      </c>
      <c r="AH95" s="21">
        <v>19.0428</v>
      </c>
      <c r="AI95" s="21">
        <v>-1.39008E-2</v>
      </c>
      <c r="AJ95" s="21">
        <v>85</v>
      </c>
      <c r="AK95" s="21">
        <v>0.327484</v>
      </c>
      <c r="AL95">
        <f t="shared" si="18"/>
        <v>17.161481481481481</v>
      </c>
      <c r="AM95">
        <f t="shared" si="19"/>
        <v>5.630064260740741</v>
      </c>
      <c r="AP95" s="9"/>
      <c r="AQ95" s="21">
        <v>1.37192</v>
      </c>
      <c r="AR95" s="21">
        <v>24.527799999999999</v>
      </c>
      <c r="AS95" s="21">
        <v>-1.2670900000000001E-2</v>
      </c>
      <c r="AT95" s="21">
        <v>85</v>
      </c>
      <c r="AU95" s="21">
        <v>1.3708499999999999</v>
      </c>
      <c r="AV95">
        <f t="shared" si="20"/>
        <v>15.643086419753088</v>
      </c>
      <c r="AW95">
        <f t="shared" si="21"/>
        <v>21.461063120987657</v>
      </c>
      <c r="AX95" s="9"/>
      <c r="AY95" s="21">
        <v>0.32806400000000002</v>
      </c>
      <c r="AZ95" s="21">
        <v>28.347000000000001</v>
      </c>
      <c r="BA95" s="21">
        <v>-1.38794E-2</v>
      </c>
      <c r="BB95" s="21">
        <v>85</v>
      </c>
      <c r="BC95" s="21">
        <v>0.32742300000000002</v>
      </c>
      <c r="BD95">
        <f t="shared" si="22"/>
        <v>17.135061728395058</v>
      </c>
      <c r="BE95">
        <f t="shared" si="23"/>
        <v>5.6213968908641965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5.9204299999999996</v>
      </c>
      <c r="I96" s="21">
        <v>-1.20178E-2</v>
      </c>
      <c r="J96" s="21">
        <v>86</v>
      </c>
      <c r="K96" s="21">
        <v>1.3659699999999999</v>
      </c>
      <c r="L96">
        <f t="shared" si="12"/>
        <v>14.836790123456788</v>
      </c>
      <c r="M96">
        <f t="shared" si="13"/>
        <v>20.280111683950615</v>
      </c>
      <c r="N96" s="9"/>
      <c r="O96" s="21">
        <v>0.33309899999999998</v>
      </c>
      <c r="P96" s="21">
        <v>9.7396100000000008</v>
      </c>
      <c r="Q96" s="21">
        <v>-1.37634E-2</v>
      </c>
      <c r="R96" s="21">
        <v>86</v>
      </c>
      <c r="S96" s="21">
        <v>0.33251999999999998</v>
      </c>
      <c r="T96">
        <f t="shared" si="14"/>
        <v>16.991851851851852</v>
      </c>
      <c r="U96">
        <f t="shared" si="15"/>
        <v>5.6599688599999993</v>
      </c>
      <c r="X96" s="9"/>
      <c r="Y96" s="21">
        <v>1.3668800000000001</v>
      </c>
      <c r="Z96" s="21">
        <v>15.233599999999999</v>
      </c>
      <c r="AA96" s="21">
        <v>-1.2634299999999999E-2</v>
      </c>
      <c r="AB96" s="21">
        <v>86</v>
      </c>
      <c r="AC96" s="21">
        <v>1.3662700000000001</v>
      </c>
      <c r="AD96">
        <f t="shared" si="16"/>
        <v>15.5979012345679</v>
      </c>
      <c r="AE96">
        <f t="shared" si="17"/>
        <v>21.320459239506171</v>
      </c>
      <c r="AF96" s="9"/>
      <c r="AG96" s="21">
        <v>0.33309899999999998</v>
      </c>
      <c r="AH96" s="21">
        <v>19.052900000000001</v>
      </c>
      <c r="AI96" s="21">
        <v>-1.39069E-2</v>
      </c>
      <c r="AJ96" s="21">
        <v>86</v>
      </c>
      <c r="AK96" s="21">
        <v>0.33245799999999998</v>
      </c>
      <c r="AL96">
        <f t="shared" si="18"/>
        <v>17.169012345679011</v>
      </c>
      <c r="AM96">
        <f t="shared" si="19"/>
        <v>5.7189808433333322</v>
      </c>
      <c r="AP96" s="9"/>
      <c r="AQ96" s="21">
        <v>1.3668800000000001</v>
      </c>
      <c r="AR96" s="21">
        <v>24.537800000000001</v>
      </c>
      <c r="AS96" s="21">
        <v>-1.26862E-2</v>
      </c>
      <c r="AT96" s="21">
        <v>86</v>
      </c>
      <c r="AU96" s="21">
        <v>1.3662700000000001</v>
      </c>
      <c r="AV96">
        <f t="shared" si="20"/>
        <v>15.661975308641974</v>
      </c>
      <c r="AW96">
        <f t="shared" si="21"/>
        <v>21.408040809876542</v>
      </c>
      <c r="AX96" s="9"/>
      <c r="AY96" s="21">
        <v>0.33309899999999998</v>
      </c>
      <c r="AZ96" s="21">
        <v>28.356999999999999</v>
      </c>
      <c r="BA96" s="21">
        <v>-1.38855E-2</v>
      </c>
      <c r="BB96" s="21">
        <v>86</v>
      </c>
      <c r="BC96" s="21">
        <v>0.33248899999999998</v>
      </c>
      <c r="BD96">
        <f t="shared" si="22"/>
        <v>17.142592592592592</v>
      </c>
      <c r="BE96">
        <f t="shared" si="23"/>
        <v>5.7101804499999993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5.9305000000000003</v>
      </c>
      <c r="I97" s="21">
        <v>-1.20483E-2</v>
      </c>
      <c r="J97" s="21">
        <v>87</v>
      </c>
      <c r="K97" s="21">
        <v>1.3610800000000001</v>
      </c>
      <c r="L97">
        <f t="shared" si="12"/>
        <v>14.874444444444444</v>
      </c>
      <c r="M97">
        <f t="shared" si="13"/>
        <v>20.256762166666668</v>
      </c>
      <c r="N97" s="9"/>
      <c r="O97" s="21">
        <v>0.33813500000000002</v>
      </c>
      <c r="P97" s="21">
        <v>9.7496799999999997</v>
      </c>
      <c r="Q97" s="21">
        <v>-1.3775600000000001E-2</v>
      </c>
      <c r="R97" s="21">
        <v>87</v>
      </c>
      <c r="S97" s="21">
        <v>0.33746300000000001</v>
      </c>
      <c r="T97">
        <f t="shared" si="14"/>
        <v>17.006913580246916</v>
      </c>
      <c r="U97">
        <f t="shared" si="15"/>
        <v>5.7506327234567918</v>
      </c>
      <c r="X97" s="9"/>
      <c r="Y97" s="21">
        <v>1.36185</v>
      </c>
      <c r="Z97" s="21">
        <v>15.2437</v>
      </c>
      <c r="AA97" s="21">
        <v>-1.2649499999999999E-2</v>
      </c>
      <c r="AB97" s="21">
        <v>87</v>
      </c>
      <c r="AC97" s="21">
        <v>1.3610800000000001</v>
      </c>
      <c r="AD97">
        <f t="shared" si="16"/>
        <v>15.616666666666664</v>
      </c>
      <c r="AE97">
        <f t="shared" si="17"/>
        <v>21.267557499999995</v>
      </c>
      <c r="AF97" s="9"/>
      <c r="AG97" s="21">
        <v>0.33813500000000002</v>
      </c>
      <c r="AH97" s="21">
        <v>19.062899999999999</v>
      </c>
      <c r="AI97" s="21">
        <v>-1.3913E-2</v>
      </c>
      <c r="AJ97" s="21">
        <v>87</v>
      </c>
      <c r="AK97" s="21">
        <v>0.33752399999999999</v>
      </c>
      <c r="AL97">
        <f t="shared" si="18"/>
        <v>17.176543209876542</v>
      </c>
      <c r="AM97">
        <f t="shared" si="19"/>
        <v>5.807990438271605</v>
      </c>
      <c r="AP97" s="9"/>
      <c r="AQ97" s="21">
        <v>1.36185</v>
      </c>
      <c r="AR97" s="21">
        <v>24.547899999999998</v>
      </c>
      <c r="AS97" s="21">
        <v>-1.2710600000000001E-2</v>
      </c>
      <c r="AT97" s="21">
        <v>87</v>
      </c>
      <c r="AU97" s="21">
        <v>1.3607800000000001</v>
      </c>
      <c r="AV97">
        <f t="shared" si="20"/>
        <v>15.692098765432098</v>
      </c>
      <c r="AW97">
        <f t="shared" si="21"/>
        <v>21.370284703703703</v>
      </c>
      <c r="AX97" s="9"/>
      <c r="AY97" s="21">
        <v>0.33813500000000002</v>
      </c>
      <c r="AZ97" s="21">
        <v>28.367100000000001</v>
      </c>
      <c r="BA97" s="21">
        <v>-1.38855E-2</v>
      </c>
      <c r="BB97" s="21">
        <v>87</v>
      </c>
      <c r="BC97" s="21">
        <v>0.33746300000000001</v>
      </c>
      <c r="BD97">
        <f t="shared" si="22"/>
        <v>17.142592592592592</v>
      </c>
      <c r="BE97">
        <f t="shared" si="23"/>
        <v>5.7965105462962967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5.9405700000000001</v>
      </c>
      <c r="I98" s="21">
        <v>-1.20728E-2</v>
      </c>
      <c r="J98" s="21">
        <v>88</v>
      </c>
      <c r="K98" s="21">
        <v>1.3559000000000001</v>
      </c>
      <c r="L98">
        <f t="shared" si="12"/>
        <v>14.90469135802469</v>
      </c>
      <c r="M98">
        <f t="shared" si="13"/>
        <v>20.222834281481482</v>
      </c>
      <c r="N98" s="9"/>
      <c r="O98" s="21">
        <v>0.34316999999999998</v>
      </c>
      <c r="P98" s="21">
        <v>9.75976</v>
      </c>
      <c r="Q98" s="21">
        <v>-1.3772599999999999E-2</v>
      </c>
      <c r="R98" s="21">
        <v>88</v>
      </c>
      <c r="S98" s="21">
        <v>0.34255999999999998</v>
      </c>
      <c r="T98">
        <f t="shared" si="14"/>
        <v>17.00320987654321</v>
      </c>
      <c r="U98">
        <f t="shared" si="15"/>
        <v>5.8349915333333326</v>
      </c>
      <c r="X98" s="9"/>
      <c r="Y98" s="21">
        <v>1.3568100000000001</v>
      </c>
      <c r="Z98" s="21">
        <v>15.2538</v>
      </c>
      <c r="AA98" s="21">
        <v>-1.2677000000000001E-2</v>
      </c>
      <c r="AB98" s="21">
        <v>88</v>
      </c>
      <c r="AC98" s="21">
        <v>1.3562000000000001</v>
      </c>
      <c r="AD98">
        <f t="shared" si="16"/>
        <v>15.650617283950618</v>
      </c>
      <c r="AE98">
        <f t="shared" si="17"/>
        <v>21.23491403703704</v>
      </c>
      <c r="AF98" s="9"/>
      <c r="AG98" s="21">
        <v>0.34316999999999998</v>
      </c>
      <c r="AH98" s="21">
        <v>19.073</v>
      </c>
      <c r="AI98" s="21">
        <v>-1.39191E-2</v>
      </c>
      <c r="AJ98" s="21">
        <v>88</v>
      </c>
      <c r="AK98" s="21">
        <v>0.34246799999999999</v>
      </c>
      <c r="AL98">
        <f t="shared" si="18"/>
        <v>17.184074074074076</v>
      </c>
      <c r="AM98">
        <f t="shared" si="19"/>
        <v>5.8970587000000005</v>
      </c>
      <c r="AP98" s="9"/>
      <c r="AQ98" s="21">
        <v>1.3568100000000001</v>
      </c>
      <c r="AR98" s="21">
        <v>24.558</v>
      </c>
      <c r="AS98" s="21">
        <v>-1.2725800000000001E-2</v>
      </c>
      <c r="AT98" s="21">
        <v>88</v>
      </c>
      <c r="AU98" s="21">
        <v>1.3552900000000001</v>
      </c>
      <c r="AV98">
        <f t="shared" si="20"/>
        <v>15.710864197530865</v>
      </c>
      <c r="AW98">
        <f t="shared" si="21"/>
        <v>21.316657651851855</v>
      </c>
      <c r="AX98" s="9"/>
      <c r="AY98" s="21">
        <v>0.34316999999999998</v>
      </c>
      <c r="AZ98" s="21">
        <v>28.377199999999998</v>
      </c>
      <c r="BA98" s="21">
        <v>-1.38733E-2</v>
      </c>
      <c r="BB98" s="21">
        <v>88</v>
      </c>
      <c r="BC98" s="21">
        <v>0.342499</v>
      </c>
      <c r="BD98">
        <f t="shared" si="22"/>
        <v>17.127530864197528</v>
      </c>
      <c r="BE98">
        <f t="shared" si="23"/>
        <v>5.877654766666665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5.9506399999999999</v>
      </c>
      <c r="I99" s="21">
        <v>-1.20941E-2</v>
      </c>
      <c r="J99" s="21">
        <v>89</v>
      </c>
      <c r="K99" s="21">
        <v>1.35162</v>
      </c>
      <c r="L99">
        <f t="shared" si="12"/>
        <v>14.930987654320987</v>
      </c>
      <c r="M99">
        <f t="shared" si="13"/>
        <v>20.183410491358025</v>
      </c>
      <c r="N99" s="9"/>
      <c r="O99" s="21">
        <v>0.34820600000000002</v>
      </c>
      <c r="P99" s="21">
        <v>9.7698300000000007</v>
      </c>
      <c r="Q99" s="21">
        <v>-1.37787E-2</v>
      </c>
      <c r="R99" s="21">
        <v>89</v>
      </c>
      <c r="S99" s="21">
        <v>0.34759499999999999</v>
      </c>
      <c r="T99">
        <f t="shared" si="14"/>
        <v>17.01074074074074</v>
      </c>
      <c r="U99">
        <f t="shared" si="15"/>
        <v>5.9232419903703706</v>
      </c>
      <c r="X99" s="9"/>
      <c r="Y99" s="21">
        <v>1.35178</v>
      </c>
      <c r="Z99" s="21">
        <v>15.2639</v>
      </c>
      <c r="AA99" s="21">
        <v>-1.26953E-2</v>
      </c>
      <c r="AB99" s="21">
        <v>89</v>
      </c>
      <c r="AC99" s="21">
        <v>1.3507100000000001</v>
      </c>
      <c r="AD99">
        <f t="shared" si="16"/>
        <v>15.67320987654321</v>
      </c>
      <c r="AE99">
        <f t="shared" si="17"/>
        <v>21.186731646913579</v>
      </c>
      <c r="AF99" s="9"/>
      <c r="AG99" s="21">
        <v>0.34820600000000002</v>
      </c>
      <c r="AH99" s="21">
        <v>19.083100000000002</v>
      </c>
      <c r="AI99" s="21">
        <v>-1.39252E-2</v>
      </c>
      <c r="AJ99" s="21">
        <v>89</v>
      </c>
      <c r="AK99" s="21">
        <v>0.34756500000000001</v>
      </c>
      <c r="AL99">
        <f t="shared" si="18"/>
        <v>17.191604938271606</v>
      </c>
      <c r="AM99">
        <f t="shared" si="19"/>
        <v>5.9862199891358028</v>
      </c>
      <c r="AP99" s="9"/>
      <c r="AQ99" s="21">
        <v>1.35178</v>
      </c>
      <c r="AR99" s="21">
        <v>24.568100000000001</v>
      </c>
      <c r="AS99" s="21">
        <v>-1.27411E-2</v>
      </c>
      <c r="AT99" s="21">
        <v>89</v>
      </c>
      <c r="AU99" s="21">
        <v>1.3507100000000001</v>
      </c>
      <c r="AV99">
        <f t="shared" si="20"/>
        <v>15.729753086419752</v>
      </c>
      <c r="AW99">
        <f t="shared" si="21"/>
        <v>21.263165627160493</v>
      </c>
      <c r="AX99" s="9"/>
      <c r="AY99" s="21">
        <v>0.34820600000000002</v>
      </c>
      <c r="AZ99" s="21">
        <v>28.3872</v>
      </c>
      <c r="BA99" s="21">
        <v>-1.38733E-2</v>
      </c>
      <c r="BB99" s="21">
        <v>89</v>
      </c>
      <c r="BC99" s="21">
        <v>0.347443</v>
      </c>
      <c r="BD99">
        <f t="shared" si="22"/>
        <v>17.127530864197528</v>
      </c>
      <c r="BE99">
        <f t="shared" si="23"/>
        <v>5.9639090120987648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5.9607099999999997</v>
      </c>
      <c r="I100" s="21">
        <v>-1.2109399999999999E-2</v>
      </c>
      <c r="J100" s="21">
        <v>90</v>
      </c>
      <c r="K100" s="21">
        <v>1.3458300000000001</v>
      </c>
      <c r="L100">
        <f t="shared" si="12"/>
        <v>14.949876543209875</v>
      </c>
      <c r="M100">
        <f t="shared" si="13"/>
        <v>20.133596735802467</v>
      </c>
      <c r="N100" s="9"/>
      <c r="O100" s="21">
        <v>0.35324100000000003</v>
      </c>
      <c r="P100" s="21">
        <v>9.7798999999999996</v>
      </c>
      <c r="Q100" s="21">
        <v>-1.3772599999999999E-2</v>
      </c>
      <c r="R100" s="21">
        <v>90</v>
      </c>
      <c r="S100" s="21">
        <v>0.35256999999999999</v>
      </c>
      <c r="T100">
        <f t="shared" si="14"/>
        <v>17.00320987654321</v>
      </c>
      <c r="U100">
        <f t="shared" si="15"/>
        <v>6.0062308600000005</v>
      </c>
      <c r="X100" s="9"/>
      <c r="Y100" s="21">
        <v>1.34674</v>
      </c>
      <c r="Z100" s="21">
        <v>15.273899999999999</v>
      </c>
      <c r="AA100" s="21">
        <v>-1.27197E-2</v>
      </c>
      <c r="AB100" s="21">
        <v>90</v>
      </c>
      <c r="AC100" s="21">
        <v>1.34613</v>
      </c>
      <c r="AD100">
        <f t="shared" si="16"/>
        <v>15.703333333333333</v>
      </c>
      <c r="AE100">
        <f t="shared" si="17"/>
        <v>21.148307133333333</v>
      </c>
      <c r="AF100" s="9"/>
      <c r="AG100" s="21">
        <v>0.35324100000000003</v>
      </c>
      <c r="AH100" s="21">
        <v>19.0932</v>
      </c>
      <c r="AI100" s="21">
        <v>-1.39282E-2</v>
      </c>
      <c r="AJ100" s="21">
        <v>90</v>
      </c>
      <c r="AK100" s="21">
        <v>0.35263100000000003</v>
      </c>
      <c r="AL100">
        <f t="shared" si="18"/>
        <v>17.195308641975309</v>
      </c>
      <c r="AM100">
        <f t="shared" si="19"/>
        <v>6.0740880200000005</v>
      </c>
      <c r="AP100" s="9"/>
      <c r="AQ100" s="21">
        <v>1.34674</v>
      </c>
      <c r="AR100" s="21">
        <v>24.578099999999999</v>
      </c>
      <c r="AS100" s="21">
        <v>-1.2759400000000001E-2</v>
      </c>
      <c r="AT100" s="21">
        <v>90</v>
      </c>
      <c r="AU100" s="21">
        <v>1.34552</v>
      </c>
      <c r="AV100">
        <f t="shared" si="20"/>
        <v>15.752345679012343</v>
      </c>
      <c r="AW100">
        <f t="shared" si="21"/>
        <v>21.214314019753083</v>
      </c>
      <c r="AX100" s="9"/>
      <c r="AY100" s="21">
        <v>0.35324100000000003</v>
      </c>
      <c r="AZ100" s="21">
        <v>28.397300000000001</v>
      </c>
      <c r="BA100" s="21">
        <v>-1.38733E-2</v>
      </c>
      <c r="BB100" s="21">
        <v>90</v>
      </c>
      <c r="BC100" s="21">
        <v>0.35275299999999998</v>
      </c>
      <c r="BD100">
        <f t="shared" si="22"/>
        <v>17.127530864197528</v>
      </c>
      <c r="BE100">
        <f t="shared" si="23"/>
        <v>6.050146129999999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5.9707800000000004</v>
      </c>
      <c r="I101" s="21">
        <v>-1.21338E-2</v>
      </c>
      <c r="J101" s="21">
        <v>91</v>
      </c>
      <c r="K101" s="21">
        <v>1.34033</v>
      </c>
      <c r="L101">
        <f t="shared" si="12"/>
        <v>14.979999999999999</v>
      </c>
      <c r="M101">
        <f t="shared" si="13"/>
        <v>20.098815799999997</v>
      </c>
      <c r="N101" s="9"/>
      <c r="O101" s="21">
        <v>0.35827599999999998</v>
      </c>
      <c r="P101" s="21">
        <v>9.7899700000000003</v>
      </c>
      <c r="Q101" s="21">
        <v>-1.3772599999999999E-2</v>
      </c>
      <c r="R101" s="21">
        <v>91</v>
      </c>
      <c r="S101" s="21">
        <v>0.35766599999999998</v>
      </c>
      <c r="T101">
        <f t="shared" si="14"/>
        <v>17.00320987654321</v>
      </c>
      <c r="U101">
        <f t="shared" si="15"/>
        <v>6.0918420217283948</v>
      </c>
      <c r="X101" s="9"/>
      <c r="Y101" s="21">
        <v>1.34171</v>
      </c>
      <c r="Z101" s="21">
        <v>15.284000000000001</v>
      </c>
      <c r="AA101" s="21">
        <v>-1.2735E-2</v>
      </c>
      <c r="AB101" s="21">
        <v>91</v>
      </c>
      <c r="AC101" s="21">
        <v>1.34033</v>
      </c>
      <c r="AD101">
        <f t="shared" si="16"/>
        <v>15.722222222222221</v>
      </c>
      <c r="AE101">
        <f t="shared" si="17"/>
        <v>21.094662777777778</v>
      </c>
      <c r="AF101" s="9"/>
      <c r="AG101" s="21">
        <v>0.35827599999999998</v>
      </c>
      <c r="AH101" s="21">
        <v>19.103200000000001</v>
      </c>
      <c r="AI101" s="21">
        <v>-1.3916E-2</v>
      </c>
      <c r="AJ101" s="21">
        <v>91</v>
      </c>
      <c r="AK101" s="21">
        <v>0.35763499999999998</v>
      </c>
      <c r="AL101">
        <f t="shared" si="18"/>
        <v>17.180246913580245</v>
      </c>
      <c r="AM101">
        <f t="shared" si="19"/>
        <v>6.1552701432098758</v>
      </c>
      <c r="AP101" s="9"/>
      <c r="AQ101" s="21">
        <v>1.34171</v>
      </c>
      <c r="AR101" s="21">
        <v>24.588200000000001</v>
      </c>
      <c r="AS101" s="21">
        <v>-1.27747E-2</v>
      </c>
      <c r="AT101" s="21">
        <v>91</v>
      </c>
      <c r="AU101" s="21">
        <v>1.34094</v>
      </c>
      <c r="AV101">
        <f t="shared" si="20"/>
        <v>15.771234567901235</v>
      </c>
      <c r="AW101">
        <f t="shared" si="21"/>
        <v>21.160423132098767</v>
      </c>
      <c r="AX101" s="9"/>
      <c r="AY101" s="21">
        <v>0.35827599999999998</v>
      </c>
      <c r="AZ101" s="21">
        <v>28.407399999999999</v>
      </c>
      <c r="BA101" s="21">
        <v>-1.38672E-2</v>
      </c>
      <c r="BB101" s="21">
        <v>91</v>
      </c>
      <c r="BC101" s="21">
        <v>0.357574</v>
      </c>
      <c r="BD101">
        <f t="shared" si="22"/>
        <v>17.12</v>
      </c>
      <c r="BE101">
        <f t="shared" si="23"/>
        <v>6.13368512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5.9808500000000002</v>
      </c>
      <c r="I102" s="21">
        <v>-1.2152100000000001E-2</v>
      </c>
      <c r="J102" s="21">
        <v>92</v>
      </c>
      <c r="K102" s="21">
        <v>1.33545</v>
      </c>
      <c r="L102">
        <f t="shared" si="12"/>
        <v>15.002592592592592</v>
      </c>
      <c r="M102">
        <f t="shared" si="13"/>
        <v>20.053515440740739</v>
      </c>
      <c r="N102" s="9"/>
      <c r="O102" s="21">
        <v>0.36331200000000002</v>
      </c>
      <c r="P102" s="21">
        <v>9.8000399999999992</v>
      </c>
      <c r="Q102" s="21">
        <v>-1.3772599999999999E-2</v>
      </c>
      <c r="R102" s="21">
        <v>92</v>
      </c>
      <c r="S102" s="21">
        <v>0.36260999999999999</v>
      </c>
      <c r="T102">
        <f t="shared" si="14"/>
        <v>17.00320987654321</v>
      </c>
      <c r="U102">
        <f t="shared" si="15"/>
        <v>6.1774701866666666</v>
      </c>
      <c r="X102" s="9"/>
      <c r="Y102" s="21">
        <v>1.33667</v>
      </c>
      <c r="Z102" s="21">
        <v>15.2941</v>
      </c>
      <c r="AA102" s="21">
        <v>-1.27441E-2</v>
      </c>
      <c r="AB102" s="21">
        <v>92</v>
      </c>
      <c r="AC102" s="21">
        <v>1.33545</v>
      </c>
      <c r="AD102">
        <f t="shared" si="16"/>
        <v>15.733456790123457</v>
      </c>
      <c r="AE102">
        <f t="shared" si="17"/>
        <v>21.030439687654322</v>
      </c>
      <c r="AF102" s="9"/>
      <c r="AG102" s="21">
        <v>0.36331200000000002</v>
      </c>
      <c r="AH102" s="21">
        <v>19.113299999999999</v>
      </c>
      <c r="AI102" s="21">
        <v>-1.39008E-2</v>
      </c>
      <c r="AJ102" s="21">
        <v>92</v>
      </c>
      <c r="AK102" s="21">
        <v>0.36257899999999998</v>
      </c>
      <c r="AL102">
        <f t="shared" si="18"/>
        <v>17.161481481481481</v>
      </c>
      <c r="AM102">
        <f t="shared" si="19"/>
        <v>6.2349721599999999</v>
      </c>
      <c r="AP102" s="9"/>
      <c r="AQ102" s="21">
        <v>1.33667</v>
      </c>
      <c r="AR102" s="21">
        <v>24.598299999999998</v>
      </c>
      <c r="AS102" s="21">
        <v>-1.27869E-2</v>
      </c>
      <c r="AT102" s="21">
        <v>92</v>
      </c>
      <c r="AU102" s="21">
        <v>1.33514</v>
      </c>
      <c r="AV102">
        <f t="shared" si="20"/>
        <v>15.786296296296294</v>
      </c>
      <c r="AW102">
        <f t="shared" si="21"/>
        <v>21.101068670370367</v>
      </c>
      <c r="AX102" s="9"/>
      <c r="AY102" s="21">
        <v>0.36331200000000002</v>
      </c>
      <c r="AZ102" s="21">
        <v>28.4175</v>
      </c>
      <c r="BA102" s="21">
        <v>-1.38794E-2</v>
      </c>
      <c r="BB102" s="21">
        <v>92</v>
      </c>
      <c r="BC102" s="21">
        <v>0.36264000000000002</v>
      </c>
      <c r="BD102">
        <f t="shared" si="22"/>
        <v>17.135061728395058</v>
      </c>
      <c r="BE102">
        <f t="shared" si="23"/>
        <v>6.225373546666666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5.99092</v>
      </c>
      <c r="I103" s="21">
        <v>-1.21674E-2</v>
      </c>
      <c r="J103" s="21">
        <v>93</v>
      </c>
      <c r="K103" s="21">
        <v>1.33087</v>
      </c>
      <c r="L103">
        <f t="shared" si="12"/>
        <v>15.021481481481482</v>
      </c>
      <c r="M103">
        <f t="shared" si="13"/>
        <v>20.003055385185188</v>
      </c>
      <c r="N103" s="9"/>
      <c r="O103" s="21">
        <v>0.36834699999999998</v>
      </c>
      <c r="P103" s="21">
        <v>9.8101099999999999</v>
      </c>
      <c r="Q103" s="21">
        <v>-1.37695E-2</v>
      </c>
      <c r="R103" s="21">
        <v>93</v>
      </c>
      <c r="S103" s="21">
        <v>0.36770599999999998</v>
      </c>
      <c r="T103">
        <f t="shared" si="14"/>
        <v>16.999382716049382</v>
      </c>
      <c r="U103">
        <f t="shared" si="15"/>
        <v>6.2616716253086411</v>
      </c>
      <c r="X103" s="9"/>
      <c r="Y103" s="21">
        <v>1.3316300000000001</v>
      </c>
      <c r="Z103" s="21">
        <v>15.3041</v>
      </c>
      <c r="AA103" s="21">
        <v>-1.27625E-2</v>
      </c>
      <c r="AB103" s="21">
        <v>93</v>
      </c>
      <c r="AC103" s="21">
        <v>1.33118</v>
      </c>
      <c r="AD103">
        <f t="shared" si="16"/>
        <v>15.756172839506172</v>
      </c>
      <c r="AE103">
        <f t="shared" si="17"/>
        <v>20.981392438271605</v>
      </c>
      <c r="AF103" s="9"/>
      <c r="AG103" s="21">
        <v>0.36834699999999998</v>
      </c>
      <c r="AH103" s="21">
        <v>19.1234</v>
      </c>
      <c r="AI103" s="21">
        <v>-1.38916E-2</v>
      </c>
      <c r="AJ103" s="21">
        <v>93</v>
      </c>
      <c r="AK103" s="21">
        <v>0.367676</v>
      </c>
      <c r="AL103">
        <f t="shared" si="18"/>
        <v>17.150123456790123</v>
      </c>
      <c r="AM103">
        <f t="shared" si="19"/>
        <v>6.3171965249382707</v>
      </c>
      <c r="AP103" s="9"/>
      <c r="AQ103" s="21">
        <v>1.3316300000000001</v>
      </c>
      <c r="AR103" s="21">
        <v>24.6083</v>
      </c>
      <c r="AS103" s="21">
        <v>-1.2805199999999999E-2</v>
      </c>
      <c r="AT103" s="21">
        <v>93</v>
      </c>
      <c r="AU103" s="21">
        <v>1.33118</v>
      </c>
      <c r="AV103">
        <f t="shared" si="20"/>
        <v>15.808888888888886</v>
      </c>
      <c r="AW103">
        <f t="shared" si="21"/>
        <v>21.051590711111107</v>
      </c>
      <c r="AX103" s="9"/>
      <c r="AY103" s="21">
        <v>0.36834699999999998</v>
      </c>
      <c r="AZ103" s="21">
        <v>28.427499999999998</v>
      </c>
      <c r="BA103" s="21">
        <v>-1.38855E-2</v>
      </c>
      <c r="BB103" s="21">
        <v>93</v>
      </c>
      <c r="BC103" s="21">
        <v>0.36770599999999998</v>
      </c>
      <c r="BD103">
        <f t="shared" si="22"/>
        <v>17.142592592592592</v>
      </c>
      <c r="BE103">
        <f t="shared" si="23"/>
        <v>6.3144225537037029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6.0009899999999998</v>
      </c>
      <c r="I104" s="21">
        <v>-1.2185700000000001E-2</v>
      </c>
      <c r="J104" s="21">
        <v>94</v>
      </c>
      <c r="K104" s="21">
        <v>1.32538</v>
      </c>
      <c r="L104">
        <f t="shared" si="12"/>
        <v>15.044074074074075</v>
      </c>
      <c r="M104">
        <f t="shared" si="13"/>
        <v>19.957468666666667</v>
      </c>
      <c r="N104" s="9"/>
      <c r="O104" s="21">
        <v>0.37338300000000002</v>
      </c>
      <c r="P104" s="21">
        <v>9.8201800000000006</v>
      </c>
      <c r="Q104" s="21">
        <v>-1.37787E-2</v>
      </c>
      <c r="R104" s="21">
        <v>94</v>
      </c>
      <c r="S104" s="21">
        <v>0.37274200000000002</v>
      </c>
      <c r="T104">
        <f t="shared" si="14"/>
        <v>17.01074074074074</v>
      </c>
      <c r="U104">
        <f t="shared" si="15"/>
        <v>6.3515214100000001</v>
      </c>
      <c r="X104" s="9"/>
      <c r="Y104" s="21">
        <v>1.3266</v>
      </c>
      <c r="Z104" s="21">
        <v>15.3142</v>
      </c>
      <c r="AA104" s="21">
        <v>-1.27808E-2</v>
      </c>
      <c r="AB104" s="21">
        <v>94</v>
      </c>
      <c r="AC104" s="21">
        <v>1.32568</v>
      </c>
      <c r="AD104">
        <f t="shared" si="16"/>
        <v>15.778765432098764</v>
      </c>
      <c r="AE104">
        <f t="shared" si="17"/>
        <v>20.932110222222221</v>
      </c>
      <c r="AF104" s="9"/>
      <c r="AG104" s="21">
        <v>0.37338300000000002</v>
      </c>
      <c r="AH104" s="21">
        <v>19.133400000000002</v>
      </c>
      <c r="AI104" s="21">
        <v>-1.38733E-2</v>
      </c>
      <c r="AJ104" s="21">
        <v>94</v>
      </c>
      <c r="AK104" s="21">
        <v>0.37277199999999999</v>
      </c>
      <c r="AL104">
        <f t="shared" si="18"/>
        <v>17.127530864197528</v>
      </c>
      <c r="AM104">
        <f t="shared" si="19"/>
        <v>6.3951288566666662</v>
      </c>
      <c r="AP104" s="9"/>
      <c r="AQ104" s="21">
        <v>1.3266</v>
      </c>
      <c r="AR104" s="21">
        <v>24.618400000000001</v>
      </c>
      <c r="AS104" s="21">
        <v>-1.28174E-2</v>
      </c>
      <c r="AT104" s="21">
        <v>94</v>
      </c>
      <c r="AU104" s="21">
        <v>1.32568</v>
      </c>
      <c r="AV104">
        <f t="shared" si="20"/>
        <v>15.82395061728395</v>
      </c>
      <c r="AW104">
        <f t="shared" si="21"/>
        <v>20.992052888888889</v>
      </c>
      <c r="AX104" s="9"/>
      <c r="AY104" s="21">
        <v>0.37338300000000002</v>
      </c>
      <c r="AZ104" s="21">
        <v>28.4376</v>
      </c>
      <c r="BA104" s="21">
        <v>-1.38885E-2</v>
      </c>
      <c r="BB104" s="21">
        <v>94</v>
      </c>
      <c r="BC104" s="21">
        <v>0.37277199999999999</v>
      </c>
      <c r="BD104">
        <f t="shared" si="22"/>
        <v>17.146296296296295</v>
      </c>
      <c r="BE104">
        <f t="shared" si="23"/>
        <v>6.4021355499999997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6.0110700000000001</v>
      </c>
      <c r="I105" s="21">
        <v>-1.2204E-2</v>
      </c>
      <c r="J105" s="21">
        <v>95</v>
      </c>
      <c r="K105" s="21">
        <v>1.32019</v>
      </c>
      <c r="L105">
        <f t="shared" si="12"/>
        <v>15.066666666666666</v>
      </c>
      <c r="M105">
        <f t="shared" si="13"/>
        <v>19.911504000000001</v>
      </c>
      <c r="N105" s="9"/>
      <c r="O105" s="21">
        <v>0.37841799999999998</v>
      </c>
      <c r="P105" s="21">
        <v>9.8302499999999995</v>
      </c>
      <c r="Q105" s="21">
        <v>-1.3781699999999999E-2</v>
      </c>
      <c r="R105" s="21">
        <v>95</v>
      </c>
      <c r="S105" s="21">
        <v>0.37783800000000001</v>
      </c>
      <c r="T105">
        <f t="shared" si="14"/>
        <v>17.014444444444443</v>
      </c>
      <c r="U105">
        <f t="shared" si="15"/>
        <v>6.4385720377777771</v>
      </c>
      <c r="X105" s="9"/>
      <c r="Y105" s="21">
        <v>1.3215600000000001</v>
      </c>
      <c r="Z105" s="21">
        <v>15.324299999999999</v>
      </c>
      <c r="AA105" s="21">
        <v>-1.2793000000000001E-2</v>
      </c>
      <c r="AB105" s="21">
        <v>95</v>
      </c>
      <c r="AC105" s="21">
        <v>1.3205</v>
      </c>
      <c r="AD105">
        <f t="shared" si="16"/>
        <v>15.793827160493827</v>
      </c>
      <c r="AE105">
        <f t="shared" si="17"/>
        <v>20.872490222222222</v>
      </c>
      <c r="AF105" s="9"/>
      <c r="AG105" s="21">
        <v>0.37841799999999998</v>
      </c>
      <c r="AH105" s="21">
        <v>19.1435</v>
      </c>
      <c r="AI105" s="21">
        <v>-1.38519E-2</v>
      </c>
      <c r="AJ105" s="21">
        <v>95</v>
      </c>
      <c r="AK105" s="21">
        <v>0.377747</v>
      </c>
      <c r="AL105">
        <f t="shared" si="18"/>
        <v>17.101111111111113</v>
      </c>
      <c r="AM105">
        <f t="shared" si="19"/>
        <v>6.471368264444445</v>
      </c>
      <c r="AP105" s="9"/>
      <c r="AQ105" s="21">
        <v>1.3215600000000001</v>
      </c>
      <c r="AR105" s="21">
        <v>24.628499999999999</v>
      </c>
      <c r="AS105" s="21">
        <v>-1.28418E-2</v>
      </c>
      <c r="AT105" s="21">
        <v>95</v>
      </c>
      <c r="AU105" s="21">
        <v>1.3208</v>
      </c>
      <c r="AV105">
        <f t="shared" si="20"/>
        <v>15.854074074074072</v>
      </c>
      <c r="AW105">
        <f t="shared" si="21"/>
        <v>20.952110133333331</v>
      </c>
      <c r="AX105" s="9"/>
      <c r="AY105" s="21">
        <v>0.37841799999999998</v>
      </c>
      <c r="AZ105" s="21">
        <v>28.447700000000001</v>
      </c>
      <c r="BA105" s="21">
        <v>-1.3903799999999999E-2</v>
      </c>
      <c r="BB105" s="21">
        <v>95</v>
      </c>
      <c r="BC105" s="21">
        <v>0.37777699999999997</v>
      </c>
      <c r="BD105">
        <f t="shared" si="22"/>
        <v>17.165185185185184</v>
      </c>
      <c r="BE105">
        <f t="shared" si="23"/>
        <v>6.4956150474074068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6.0211399999999999</v>
      </c>
      <c r="I106" s="21">
        <v>-1.22375E-2</v>
      </c>
      <c r="J106" s="21">
        <v>96</v>
      </c>
      <c r="K106" s="21">
        <v>1.31531</v>
      </c>
      <c r="L106">
        <f t="shared" si="12"/>
        <v>15.108024691358024</v>
      </c>
      <c r="M106">
        <f t="shared" si="13"/>
        <v>19.89016774691358</v>
      </c>
      <c r="N106" s="9"/>
      <c r="O106" s="21">
        <v>0.38345299999999999</v>
      </c>
      <c r="P106" s="21">
        <v>9.8403200000000002</v>
      </c>
      <c r="Q106" s="21">
        <v>-1.37848E-2</v>
      </c>
      <c r="R106" s="21">
        <v>96</v>
      </c>
      <c r="S106" s="21">
        <v>0.38281300000000001</v>
      </c>
      <c r="T106">
        <f t="shared" si="14"/>
        <v>17.018271604938271</v>
      </c>
      <c r="U106">
        <f t="shared" si="15"/>
        <v>6.5257073017283949</v>
      </c>
      <c r="X106" s="9"/>
      <c r="Y106" s="21">
        <v>1.31653</v>
      </c>
      <c r="Z106" s="21">
        <v>15.3344</v>
      </c>
      <c r="AA106" s="21">
        <v>-1.28082E-2</v>
      </c>
      <c r="AB106" s="21">
        <v>96</v>
      </c>
      <c r="AC106" s="21">
        <v>1.31531</v>
      </c>
      <c r="AD106">
        <f t="shared" si="16"/>
        <v>15.812592592592594</v>
      </c>
      <c r="AE106">
        <f t="shared" si="17"/>
        <v>20.817752525925929</v>
      </c>
      <c r="AF106" s="9"/>
      <c r="AG106" s="21">
        <v>0.38345299999999999</v>
      </c>
      <c r="AH106" s="21">
        <v>19.153600000000001</v>
      </c>
      <c r="AI106" s="21">
        <v>-1.38397E-2</v>
      </c>
      <c r="AJ106" s="21">
        <v>96</v>
      </c>
      <c r="AK106" s="21">
        <v>0.38284299999999999</v>
      </c>
      <c r="AL106">
        <f t="shared" si="18"/>
        <v>17.086049382716048</v>
      </c>
      <c r="AM106">
        <f t="shared" si="19"/>
        <v>6.5516968939506164</v>
      </c>
      <c r="AP106" s="9"/>
      <c r="AQ106" s="21">
        <v>1.31653</v>
      </c>
      <c r="AR106" s="21">
        <v>24.6386</v>
      </c>
      <c r="AS106" s="21">
        <v>-1.28571E-2</v>
      </c>
      <c r="AT106" s="21">
        <v>96</v>
      </c>
      <c r="AU106" s="21">
        <v>1.31653</v>
      </c>
      <c r="AV106">
        <f t="shared" si="20"/>
        <v>15.87296296296296</v>
      </c>
      <c r="AW106">
        <f t="shared" si="21"/>
        <v>20.897231929629626</v>
      </c>
      <c r="AX106" s="9"/>
      <c r="AY106" s="21">
        <v>0.38345299999999999</v>
      </c>
      <c r="AZ106" s="21">
        <v>28.457699999999999</v>
      </c>
      <c r="BA106" s="21">
        <v>-1.3909899999999999E-2</v>
      </c>
      <c r="BB106" s="21">
        <v>96</v>
      </c>
      <c r="BC106" s="21">
        <v>0.38281300000000001</v>
      </c>
      <c r="BD106">
        <f t="shared" si="22"/>
        <v>17.172716049382714</v>
      </c>
      <c r="BE106">
        <f t="shared" si="23"/>
        <v>6.5849294872839499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6.0312099999999997</v>
      </c>
      <c r="I107" s="21">
        <v>-1.22589E-2</v>
      </c>
      <c r="J107" s="21">
        <v>97</v>
      </c>
      <c r="K107" s="21">
        <v>1.31073</v>
      </c>
      <c r="L107">
        <f t="shared" si="12"/>
        <v>15.134444444444444</v>
      </c>
      <c r="M107">
        <f t="shared" si="13"/>
        <v>19.848672544444444</v>
      </c>
      <c r="N107" s="9"/>
      <c r="O107" s="21">
        <v>0.38848899999999997</v>
      </c>
      <c r="P107" s="21">
        <v>9.8503900000000009</v>
      </c>
      <c r="Q107" s="21">
        <v>-1.37787E-2</v>
      </c>
      <c r="R107" s="21">
        <v>97</v>
      </c>
      <c r="S107" s="21">
        <v>0.38793899999999998</v>
      </c>
      <c r="T107">
        <f t="shared" si="14"/>
        <v>17.01074074074074</v>
      </c>
      <c r="U107">
        <f t="shared" si="15"/>
        <v>6.6084856596296291</v>
      </c>
      <c r="X107" s="9"/>
      <c r="Y107" s="21">
        <v>1.31149</v>
      </c>
      <c r="Z107" s="21">
        <v>15.3444</v>
      </c>
      <c r="AA107" s="21">
        <v>-1.28235E-2</v>
      </c>
      <c r="AB107" s="21">
        <v>97</v>
      </c>
      <c r="AC107" s="21">
        <v>1.3104199999999999</v>
      </c>
      <c r="AD107">
        <f t="shared" si="16"/>
        <v>15.831481481481481</v>
      </c>
      <c r="AE107">
        <f t="shared" si="17"/>
        <v>20.762829648148148</v>
      </c>
      <c r="AF107" s="9"/>
      <c r="AG107" s="21">
        <v>0.38848899999999997</v>
      </c>
      <c r="AH107" s="21">
        <v>19.163699999999999</v>
      </c>
      <c r="AI107" s="21">
        <v>-1.38336E-2</v>
      </c>
      <c r="AJ107" s="21">
        <v>97</v>
      </c>
      <c r="AK107" s="21">
        <v>0.387878</v>
      </c>
      <c r="AL107">
        <f t="shared" si="18"/>
        <v>17.078518518518518</v>
      </c>
      <c r="AM107">
        <f t="shared" si="19"/>
        <v>6.6348165807407398</v>
      </c>
      <c r="AP107" s="9"/>
      <c r="AQ107" s="21">
        <v>1.31149</v>
      </c>
      <c r="AR107" s="21">
        <v>24.648599999999998</v>
      </c>
      <c r="AS107" s="21">
        <v>-1.2881500000000001E-2</v>
      </c>
      <c r="AT107" s="21">
        <v>97</v>
      </c>
      <c r="AU107" s="21">
        <v>1.3104199999999999</v>
      </c>
      <c r="AV107">
        <f t="shared" si="20"/>
        <v>15.903086419753087</v>
      </c>
      <c r="AW107">
        <f t="shared" si="21"/>
        <v>20.856738808641978</v>
      </c>
      <c r="AX107" s="9"/>
      <c r="AY107" s="21">
        <v>0.38848899999999997</v>
      </c>
      <c r="AZ107" s="21">
        <v>28.4678</v>
      </c>
      <c r="BA107" s="21">
        <v>-1.3903799999999999E-2</v>
      </c>
      <c r="BB107" s="21">
        <v>97</v>
      </c>
      <c r="BC107" s="21">
        <v>0.38784800000000003</v>
      </c>
      <c r="BD107">
        <f t="shared" si="22"/>
        <v>17.165185185185184</v>
      </c>
      <c r="BE107">
        <f t="shared" si="23"/>
        <v>6.6684856274074065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6.0412800000000004</v>
      </c>
      <c r="I108" s="21">
        <v>-1.22833E-2</v>
      </c>
      <c r="J108" s="21">
        <v>98</v>
      </c>
      <c r="K108" s="21">
        <v>1.30524</v>
      </c>
      <c r="L108">
        <f t="shared" si="12"/>
        <v>15.164567901234568</v>
      </c>
      <c r="M108">
        <f t="shared" si="13"/>
        <v>19.811901380246912</v>
      </c>
      <c r="N108" s="9"/>
      <c r="O108" s="21">
        <v>0.39352399999999998</v>
      </c>
      <c r="P108" s="21">
        <v>9.8604699999999994</v>
      </c>
      <c r="Q108" s="21">
        <v>-1.37787E-2</v>
      </c>
      <c r="R108" s="21">
        <v>98</v>
      </c>
      <c r="S108" s="21">
        <v>0.39288299999999998</v>
      </c>
      <c r="T108">
        <f t="shared" si="14"/>
        <v>17.01074074074074</v>
      </c>
      <c r="U108">
        <f t="shared" si="15"/>
        <v>6.6941347392592592</v>
      </c>
      <c r="X108" s="9"/>
      <c r="Y108" s="21">
        <v>1.30646</v>
      </c>
      <c r="Z108" s="21">
        <v>15.3545</v>
      </c>
      <c r="AA108" s="21">
        <v>-1.28387E-2</v>
      </c>
      <c r="AB108" s="21">
        <v>98</v>
      </c>
      <c r="AC108" s="21">
        <v>1.30524</v>
      </c>
      <c r="AD108">
        <f t="shared" si="16"/>
        <v>15.850246913580245</v>
      </c>
      <c r="AE108">
        <f t="shared" si="17"/>
        <v>20.707713582716046</v>
      </c>
      <c r="AF108" s="9"/>
      <c r="AG108" s="21">
        <v>0.39352399999999998</v>
      </c>
      <c r="AH108" s="21">
        <v>19.1737</v>
      </c>
      <c r="AI108" s="21">
        <v>-1.38336E-2</v>
      </c>
      <c r="AJ108" s="21">
        <v>98</v>
      </c>
      <c r="AK108" s="21">
        <v>0.39288299999999998</v>
      </c>
      <c r="AL108">
        <f t="shared" si="18"/>
        <v>17.078518518518518</v>
      </c>
      <c r="AM108">
        <f t="shared" si="19"/>
        <v>6.720806921481481</v>
      </c>
      <c r="AP108" s="9"/>
      <c r="AQ108" s="21">
        <v>1.30646</v>
      </c>
      <c r="AR108" s="21">
        <v>24.6587</v>
      </c>
      <c r="AS108" s="21">
        <v>-1.28906E-2</v>
      </c>
      <c r="AT108" s="21">
        <v>98</v>
      </c>
      <c r="AU108" s="21">
        <v>1.3055399999999999</v>
      </c>
      <c r="AV108">
        <f t="shared" si="20"/>
        <v>15.914320987654323</v>
      </c>
      <c r="AW108">
        <f t="shared" si="21"/>
        <v>20.791423797530864</v>
      </c>
      <c r="AX108" s="9"/>
      <c r="AY108" s="21">
        <v>0.39352399999999998</v>
      </c>
      <c r="AZ108" s="21">
        <v>28.477900000000002</v>
      </c>
      <c r="BA108" s="21">
        <v>-1.38916E-2</v>
      </c>
      <c r="BB108" s="21">
        <v>98</v>
      </c>
      <c r="BC108" s="21">
        <v>0.39288299999999998</v>
      </c>
      <c r="BD108">
        <f t="shared" si="22"/>
        <v>17.150123456790123</v>
      </c>
      <c r="BE108">
        <f t="shared" si="23"/>
        <v>6.7489851832098759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6.0513500000000002</v>
      </c>
      <c r="I109" s="21">
        <v>-1.23108E-2</v>
      </c>
      <c r="J109" s="21">
        <v>99</v>
      </c>
      <c r="K109" s="21">
        <v>1.3006599999999999</v>
      </c>
      <c r="L109">
        <f t="shared" si="12"/>
        <v>15.198518518518517</v>
      </c>
      <c r="M109">
        <f t="shared" si="13"/>
        <v>19.779655970370367</v>
      </c>
      <c r="N109" s="9"/>
      <c r="O109" s="21">
        <v>0.39856000000000003</v>
      </c>
      <c r="P109" s="21">
        <v>9.8705400000000001</v>
      </c>
      <c r="Q109" s="21">
        <v>-1.37634E-2</v>
      </c>
      <c r="R109" s="21">
        <v>99</v>
      </c>
      <c r="S109" s="21">
        <v>0.39788800000000002</v>
      </c>
      <c r="T109">
        <f t="shared" si="14"/>
        <v>16.991851851851852</v>
      </c>
      <c r="U109">
        <f t="shared" si="15"/>
        <v>6.7722724740740743</v>
      </c>
      <c r="X109" s="9"/>
      <c r="Y109" s="21">
        <v>1.30142</v>
      </c>
      <c r="Z109" s="21">
        <v>15.364599999999999</v>
      </c>
      <c r="AA109" s="21">
        <v>-1.28448E-2</v>
      </c>
      <c r="AB109" s="21">
        <v>99</v>
      </c>
      <c r="AC109" s="21">
        <v>1.3006599999999999</v>
      </c>
      <c r="AD109">
        <f t="shared" si="16"/>
        <v>15.857777777777777</v>
      </c>
      <c r="AE109">
        <f t="shared" si="17"/>
        <v>20.637629155555555</v>
      </c>
      <c r="AF109" s="9"/>
      <c r="AG109" s="21">
        <v>0.39856000000000003</v>
      </c>
      <c r="AH109" s="21">
        <v>19.183800000000002</v>
      </c>
      <c r="AI109" s="21">
        <v>-1.38367E-2</v>
      </c>
      <c r="AJ109" s="21">
        <v>99</v>
      </c>
      <c r="AK109" s="21">
        <v>0.39776600000000001</v>
      </c>
      <c r="AL109">
        <f t="shared" si="18"/>
        <v>17.082345679012345</v>
      </c>
      <c r="AM109">
        <f t="shared" si="19"/>
        <v>6.8083396938271603</v>
      </c>
      <c r="AP109" s="9"/>
      <c r="AQ109" s="21">
        <v>1.30142</v>
      </c>
      <c r="AR109" s="21">
        <v>24.668800000000001</v>
      </c>
      <c r="AS109" s="21">
        <v>-1.2908899999999999E-2</v>
      </c>
      <c r="AT109" s="21">
        <v>99</v>
      </c>
      <c r="AU109" s="21">
        <v>1.3009599999999999</v>
      </c>
      <c r="AV109">
        <f t="shared" si="20"/>
        <v>15.936913580246911</v>
      </c>
      <c r="AW109">
        <f t="shared" si="21"/>
        <v>20.740618071604935</v>
      </c>
      <c r="AX109" s="9"/>
      <c r="AY109" s="21">
        <v>0.39856000000000003</v>
      </c>
      <c r="AZ109" s="21">
        <v>28.488</v>
      </c>
      <c r="BA109" s="21">
        <v>-1.38885E-2</v>
      </c>
      <c r="BB109" s="21">
        <v>99</v>
      </c>
      <c r="BC109" s="21">
        <v>0.397949</v>
      </c>
      <c r="BD109">
        <f t="shared" si="22"/>
        <v>17.146296296296295</v>
      </c>
      <c r="BE109">
        <f t="shared" si="23"/>
        <v>6.8338278518518516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6.06142</v>
      </c>
      <c r="I110" s="21">
        <v>-1.2329100000000001E-2</v>
      </c>
      <c r="J110" s="21">
        <v>100</v>
      </c>
      <c r="K110" s="21">
        <v>1.2954699999999999</v>
      </c>
      <c r="L110">
        <f t="shared" si="12"/>
        <v>15.22111111111111</v>
      </c>
      <c r="M110">
        <f t="shared" si="13"/>
        <v>19.732496233333332</v>
      </c>
      <c r="N110" s="9"/>
      <c r="O110" s="21">
        <v>0.40359499999999998</v>
      </c>
      <c r="P110" s="21">
        <v>9.8806100000000008</v>
      </c>
      <c r="Q110" s="21">
        <v>-1.37512E-2</v>
      </c>
      <c r="R110" s="21">
        <v>100</v>
      </c>
      <c r="S110" s="21">
        <v>0.40301500000000001</v>
      </c>
      <c r="T110">
        <f t="shared" si="14"/>
        <v>16.976790123456787</v>
      </c>
      <c r="U110">
        <f t="shared" si="15"/>
        <v>6.8517476098765417</v>
      </c>
      <c r="X110" s="9"/>
      <c r="Y110" s="21">
        <v>1.2963899999999999</v>
      </c>
      <c r="Z110" s="21">
        <v>15.374599999999999</v>
      </c>
      <c r="AA110" s="21">
        <v>-1.2851E-2</v>
      </c>
      <c r="AB110" s="21">
        <v>100</v>
      </c>
      <c r="AC110" s="21">
        <v>1.2954699999999999</v>
      </c>
      <c r="AD110">
        <f t="shared" si="16"/>
        <v>15.865432098765432</v>
      </c>
      <c r="AE110">
        <f t="shared" si="17"/>
        <v>20.567787518518518</v>
      </c>
      <c r="AF110" s="9"/>
      <c r="AG110" s="21">
        <v>0.40359499999999998</v>
      </c>
      <c r="AH110" s="21">
        <v>19.193899999999999</v>
      </c>
      <c r="AI110" s="21">
        <v>-1.3848900000000001E-2</v>
      </c>
      <c r="AJ110" s="21">
        <v>100</v>
      </c>
      <c r="AK110" s="21">
        <v>0.40301500000000001</v>
      </c>
      <c r="AL110">
        <f t="shared" si="18"/>
        <v>17.09740740740741</v>
      </c>
      <c r="AM110">
        <f t="shared" si="19"/>
        <v>6.9004281425925935</v>
      </c>
      <c r="AP110" s="9"/>
      <c r="AQ110" s="21">
        <v>1.2963899999999999</v>
      </c>
      <c r="AR110" s="21">
        <v>24.678799999999999</v>
      </c>
      <c r="AS110" s="21">
        <v>-1.29211E-2</v>
      </c>
      <c r="AT110" s="21">
        <v>100</v>
      </c>
      <c r="AU110" s="21">
        <v>1.2957799999999999</v>
      </c>
      <c r="AV110">
        <f t="shared" si="20"/>
        <v>15.951975308641973</v>
      </c>
      <c r="AW110">
        <f t="shared" si="21"/>
        <v>20.679981270370366</v>
      </c>
      <c r="AX110" s="9"/>
      <c r="AY110" s="21">
        <v>0.40359499999999998</v>
      </c>
      <c r="AZ110" s="21">
        <v>28.498000000000001</v>
      </c>
      <c r="BA110" s="21">
        <v>-1.38824E-2</v>
      </c>
      <c r="BB110" s="21">
        <v>100</v>
      </c>
      <c r="BC110" s="21">
        <v>0.40298499999999998</v>
      </c>
      <c r="BD110">
        <f t="shared" si="22"/>
        <v>17.138765432098765</v>
      </c>
      <c r="BE110">
        <f t="shared" si="23"/>
        <v>6.9171200345679011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6.0714899999999998</v>
      </c>
      <c r="I111" s="21">
        <v>-1.23444E-2</v>
      </c>
      <c r="J111" s="21">
        <v>101</v>
      </c>
      <c r="K111" s="21">
        <v>1.2908900000000001</v>
      </c>
      <c r="L111">
        <f t="shared" si="12"/>
        <v>15.239999999999998</v>
      </c>
      <c r="M111">
        <f t="shared" si="13"/>
        <v>19.680173999999997</v>
      </c>
      <c r="N111" s="9"/>
      <c r="O111" s="21">
        <v>0.40862999999999999</v>
      </c>
      <c r="P111" s="21">
        <v>9.8906799999999997</v>
      </c>
      <c r="Q111" s="21">
        <v>-1.37482E-2</v>
      </c>
      <c r="R111" s="21">
        <v>101</v>
      </c>
      <c r="S111" s="21">
        <v>0.40795900000000002</v>
      </c>
      <c r="T111">
        <f t="shared" si="14"/>
        <v>16.973086419753084</v>
      </c>
      <c r="U111">
        <f t="shared" si="15"/>
        <v>6.9357123037037027</v>
      </c>
      <c r="X111" s="9"/>
      <c r="Y111" s="21">
        <v>1.29135</v>
      </c>
      <c r="Z111" s="21">
        <v>15.3847</v>
      </c>
      <c r="AA111" s="21">
        <v>-1.28632E-2</v>
      </c>
      <c r="AB111" s="21">
        <v>101</v>
      </c>
      <c r="AC111" s="21">
        <v>1.2902800000000001</v>
      </c>
      <c r="AD111">
        <f t="shared" si="16"/>
        <v>15.880493827160493</v>
      </c>
      <c r="AE111">
        <f t="shared" si="17"/>
        <v>20.507275703703701</v>
      </c>
      <c r="AF111" s="9"/>
      <c r="AG111" s="21">
        <v>0.40862999999999999</v>
      </c>
      <c r="AH111" s="21">
        <v>19.203900000000001</v>
      </c>
      <c r="AI111" s="21">
        <v>-1.3858000000000001E-2</v>
      </c>
      <c r="AJ111" s="21">
        <v>101</v>
      </c>
      <c r="AK111" s="21">
        <v>0.40792800000000001</v>
      </c>
      <c r="AL111">
        <f t="shared" si="18"/>
        <v>17.10864197530864</v>
      </c>
      <c r="AM111">
        <f t="shared" si="19"/>
        <v>6.991104370370369</v>
      </c>
      <c r="AP111" s="9"/>
      <c r="AQ111" s="21">
        <v>1.29135</v>
      </c>
      <c r="AR111" s="21">
        <v>24.6889</v>
      </c>
      <c r="AS111" s="21">
        <v>-1.29272E-2</v>
      </c>
      <c r="AT111" s="21">
        <v>101</v>
      </c>
      <c r="AU111" s="21">
        <v>1.2905899999999999</v>
      </c>
      <c r="AV111">
        <f t="shared" si="20"/>
        <v>15.959506172839506</v>
      </c>
      <c r="AW111">
        <f t="shared" si="21"/>
        <v>20.609308296296295</v>
      </c>
      <c r="AX111" s="9"/>
      <c r="AY111" s="21">
        <v>0.40862999999999999</v>
      </c>
      <c r="AZ111" s="21">
        <v>28.508099999999999</v>
      </c>
      <c r="BA111" s="21">
        <v>-1.38885E-2</v>
      </c>
      <c r="BB111" s="21">
        <v>101</v>
      </c>
      <c r="BC111" s="21">
        <v>0.408051</v>
      </c>
      <c r="BD111">
        <f t="shared" si="22"/>
        <v>17.146296296296295</v>
      </c>
      <c r="BE111">
        <f t="shared" si="23"/>
        <v>7.0064910555555553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6.0815599999999996</v>
      </c>
      <c r="I112" s="21">
        <v>-1.23596E-2</v>
      </c>
      <c r="J112" s="21">
        <v>102</v>
      </c>
      <c r="K112" s="21">
        <v>1.2850999999999999</v>
      </c>
      <c r="L112">
        <f t="shared" si="12"/>
        <v>15.258765432098766</v>
      </c>
      <c r="M112">
        <f t="shared" si="13"/>
        <v>19.627655150617283</v>
      </c>
      <c r="N112" s="9"/>
      <c r="O112" s="21">
        <v>0.41366599999999998</v>
      </c>
      <c r="P112" s="21">
        <v>9.9007500000000004</v>
      </c>
      <c r="Q112" s="21">
        <v>-1.37421E-2</v>
      </c>
      <c r="R112" s="21">
        <v>102</v>
      </c>
      <c r="S112" s="21">
        <v>0.41308600000000001</v>
      </c>
      <c r="T112">
        <f t="shared" si="14"/>
        <v>16.965555555555554</v>
      </c>
      <c r="U112">
        <f t="shared" si="15"/>
        <v>7.0180735044444429</v>
      </c>
      <c r="X112" s="9"/>
      <c r="Y112" s="21">
        <v>1.2863199999999999</v>
      </c>
      <c r="Z112" s="21">
        <v>15.3948</v>
      </c>
      <c r="AA112" s="21">
        <v>-1.28693E-2</v>
      </c>
      <c r="AB112" s="21">
        <v>102</v>
      </c>
      <c r="AC112" s="21">
        <v>1.2850999999999999</v>
      </c>
      <c r="AD112">
        <f t="shared" si="16"/>
        <v>15.888024691358023</v>
      </c>
      <c r="AE112">
        <f t="shared" si="17"/>
        <v>20.43708392098765</v>
      </c>
      <c r="AF112" s="9"/>
      <c r="AG112" s="21">
        <v>0.41366599999999998</v>
      </c>
      <c r="AH112" s="21">
        <v>19.213999999999999</v>
      </c>
      <c r="AI112" s="21">
        <v>-1.3870199999999999E-2</v>
      </c>
      <c r="AJ112" s="21">
        <v>102</v>
      </c>
      <c r="AK112" s="21">
        <v>0.41299400000000003</v>
      </c>
      <c r="AL112">
        <f t="shared" si="18"/>
        <v>17.123703703703701</v>
      </c>
      <c r="AM112">
        <f t="shared" si="19"/>
        <v>7.0834940162962949</v>
      </c>
      <c r="AP112" s="9"/>
      <c r="AQ112" s="21">
        <v>1.2863199999999999</v>
      </c>
      <c r="AR112" s="21">
        <v>24.699000000000002</v>
      </c>
      <c r="AS112" s="21">
        <v>-1.29547E-2</v>
      </c>
      <c r="AT112" s="21">
        <v>102</v>
      </c>
      <c r="AU112" s="21">
        <v>1.2847900000000001</v>
      </c>
      <c r="AV112">
        <f t="shared" si="20"/>
        <v>15.993456790123457</v>
      </c>
      <c r="AW112">
        <f t="shared" si="21"/>
        <v>20.572703338271602</v>
      </c>
      <c r="AX112" s="9"/>
      <c r="AY112" s="21">
        <v>0.41366599999999998</v>
      </c>
      <c r="AZ112" s="21">
        <v>28.5182</v>
      </c>
      <c r="BA112" s="21">
        <v>-1.3897700000000001E-2</v>
      </c>
      <c r="BB112" s="21">
        <v>102</v>
      </c>
      <c r="BC112" s="21">
        <v>0.412964</v>
      </c>
      <c r="BD112">
        <f t="shared" si="22"/>
        <v>17.157654320987653</v>
      </c>
      <c r="BE112">
        <f t="shared" si="23"/>
        <v>7.0975382323456779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6.0916300000000003</v>
      </c>
      <c r="I113" s="21">
        <v>-1.2368799999999999E-2</v>
      </c>
      <c r="J113" s="21">
        <v>103</v>
      </c>
      <c r="K113" s="21">
        <v>1.2811300000000001</v>
      </c>
      <c r="L113">
        <f t="shared" si="12"/>
        <v>15.270123456790122</v>
      </c>
      <c r="M113">
        <f t="shared" si="13"/>
        <v>19.565303782716047</v>
      </c>
      <c r="N113" s="9"/>
      <c r="O113" s="21">
        <v>0.41870099999999999</v>
      </c>
      <c r="P113" s="21">
        <v>9.9108199999999993</v>
      </c>
      <c r="Q113" s="21">
        <v>-1.37421E-2</v>
      </c>
      <c r="R113" s="21">
        <v>103</v>
      </c>
      <c r="S113" s="21">
        <v>0.41799900000000001</v>
      </c>
      <c r="T113">
        <f t="shared" si="14"/>
        <v>16.965555555555554</v>
      </c>
      <c r="U113">
        <f t="shared" si="15"/>
        <v>7.1034950766666656</v>
      </c>
      <c r="X113" s="9"/>
      <c r="Y113" s="21">
        <v>1.28128</v>
      </c>
      <c r="Z113" s="21">
        <v>15.4049</v>
      </c>
      <c r="AA113" s="21">
        <v>-1.28754E-2</v>
      </c>
      <c r="AB113" s="21">
        <v>103</v>
      </c>
      <c r="AC113" s="21">
        <v>1.2802100000000001</v>
      </c>
      <c r="AD113">
        <f t="shared" si="16"/>
        <v>15.895555555555555</v>
      </c>
      <c r="AE113">
        <f t="shared" si="17"/>
        <v>20.366657422222222</v>
      </c>
      <c r="AF113" s="9"/>
      <c r="AG113" s="21">
        <v>0.41870099999999999</v>
      </c>
      <c r="AH113" s="21">
        <v>19.2241</v>
      </c>
      <c r="AI113" s="21">
        <v>-1.38733E-2</v>
      </c>
      <c r="AJ113" s="21">
        <v>103</v>
      </c>
      <c r="AK113" s="21">
        <v>0.41799900000000001</v>
      </c>
      <c r="AL113">
        <f t="shared" si="18"/>
        <v>17.127530864197528</v>
      </c>
      <c r="AM113">
        <f t="shared" si="19"/>
        <v>7.1713143003703692</v>
      </c>
      <c r="AP113" s="9"/>
      <c r="AQ113" s="21">
        <v>1.28128</v>
      </c>
      <c r="AR113" s="21">
        <v>24.709</v>
      </c>
      <c r="AS113" s="21">
        <v>-1.2976100000000001E-2</v>
      </c>
      <c r="AT113" s="21">
        <v>103</v>
      </c>
      <c r="AU113" s="21">
        <v>1.2808200000000001</v>
      </c>
      <c r="AV113">
        <f t="shared" si="20"/>
        <v>16.019876543209875</v>
      </c>
      <c r="AW113">
        <f t="shared" si="21"/>
        <v>20.525947417283948</v>
      </c>
      <c r="AX113" s="9"/>
      <c r="AY113" s="21">
        <v>0.41870099999999999</v>
      </c>
      <c r="AZ113" s="21">
        <v>28.528199999999998</v>
      </c>
      <c r="BA113" s="21">
        <v>-1.3894699999999999E-2</v>
      </c>
      <c r="BB113" s="21">
        <v>103</v>
      </c>
      <c r="BC113" s="21">
        <v>0.41803000000000001</v>
      </c>
      <c r="BD113">
        <f t="shared" si="22"/>
        <v>17.153950617283947</v>
      </c>
      <c r="BE113">
        <f t="shared" si="23"/>
        <v>7.1823762774074051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6.1017000000000001</v>
      </c>
      <c r="I114" s="21">
        <v>-1.2381E-2</v>
      </c>
      <c r="J114" s="21">
        <v>104</v>
      </c>
      <c r="K114" s="21">
        <v>1.2753300000000001</v>
      </c>
      <c r="L114">
        <f t="shared" si="12"/>
        <v>15.285185185185183</v>
      </c>
      <c r="M114">
        <f t="shared" si="13"/>
        <v>19.507717592592591</v>
      </c>
      <c r="N114" s="9"/>
      <c r="O114" s="21">
        <v>0.42373699999999997</v>
      </c>
      <c r="P114" s="21">
        <v>9.92089</v>
      </c>
      <c r="Q114" s="21">
        <v>-1.37299E-2</v>
      </c>
      <c r="R114" s="21">
        <v>104</v>
      </c>
      <c r="S114" s="21">
        <v>0.423126</v>
      </c>
      <c r="T114">
        <f t="shared" si="14"/>
        <v>16.950493827160493</v>
      </c>
      <c r="U114">
        <f t="shared" si="15"/>
        <v>7.182551402839505</v>
      </c>
      <c r="X114" s="9"/>
      <c r="Y114" s="21">
        <v>1.2762500000000001</v>
      </c>
      <c r="Z114" s="21">
        <v>15.414899999999999</v>
      </c>
      <c r="AA114" s="21">
        <v>-1.2893699999999999E-2</v>
      </c>
      <c r="AB114" s="21">
        <v>104</v>
      </c>
      <c r="AC114" s="21">
        <v>1.2753300000000001</v>
      </c>
      <c r="AD114">
        <f t="shared" si="16"/>
        <v>15.918148148148147</v>
      </c>
      <c r="AE114">
        <f t="shared" si="17"/>
        <v>20.315536574074073</v>
      </c>
      <c r="AF114" s="9"/>
      <c r="AG114" s="21">
        <v>0.42373699999999997</v>
      </c>
      <c r="AH114" s="21">
        <v>19.234200000000001</v>
      </c>
      <c r="AI114" s="21">
        <v>-1.3861099999999999E-2</v>
      </c>
      <c r="AJ114" s="21">
        <v>104</v>
      </c>
      <c r="AK114" s="21">
        <v>0.423126</v>
      </c>
      <c r="AL114">
        <f t="shared" si="18"/>
        <v>17.112469135802467</v>
      </c>
      <c r="AM114">
        <f t="shared" si="19"/>
        <v>7.2511863341975298</v>
      </c>
      <c r="AP114" s="9"/>
      <c r="AQ114" s="21">
        <v>1.2762500000000001</v>
      </c>
      <c r="AR114" s="21">
        <v>24.719100000000001</v>
      </c>
      <c r="AS114" s="21">
        <v>-1.2997399999999999E-2</v>
      </c>
      <c r="AT114" s="21">
        <v>104</v>
      </c>
      <c r="AU114" s="21">
        <v>1.2753300000000001</v>
      </c>
      <c r="AV114">
        <f t="shared" si="20"/>
        <v>16.04617283950617</v>
      </c>
      <c r="AW114">
        <f t="shared" si="21"/>
        <v>20.478928086419749</v>
      </c>
      <c r="AX114" s="9"/>
      <c r="AY114" s="21">
        <v>0.42373699999999997</v>
      </c>
      <c r="AZ114" s="21">
        <v>28.5383</v>
      </c>
      <c r="BA114" s="21">
        <v>-1.39008E-2</v>
      </c>
      <c r="BB114" s="21">
        <v>104</v>
      </c>
      <c r="BC114" s="21">
        <v>0.42303499999999999</v>
      </c>
      <c r="BD114">
        <f t="shared" si="22"/>
        <v>17.161481481481481</v>
      </c>
      <c r="BE114">
        <f t="shared" si="23"/>
        <v>7.2719546785185178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6.1117800000000004</v>
      </c>
      <c r="I115" s="21">
        <v>-1.23993E-2</v>
      </c>
      <c r="J115" s="21">
        <v>105</v>
      </c>
      <c r="K115" s="21">
        <v>1.27014</v>
      </c>
      <c r="L115">
        <f t="shared" si="12"/>
        <v>15.307777777777778</v>
      </c>
      <c r="M115">
        <f t="shared" si="13"/>
        <v>19.459400188888889</v>
      </c>
      <c r="N115" s="9"/>
      <c r="O115" s="21">
        <v>0.42877199999999999</v>
      </c>
      <c r="P115" s="21">
        <v>9.9309600000000007</v>
      </c>
      <c r="Q115" s="21">
        <v>-1.3726800000000001E-2</v>
      </c>
      <c r="R115" s="21">
        <v>105</v>
      </c>
      <c r="S115" s="21">
        <v>0.42810100000000001</v>
      </c>
      <c r="T115">
        <f t="shared" si="14"/>
        <v>16.946666666666665</v>
      </c>
      <c r="U115">
        <f t="shared" si="15"/>
        <v>7.2662561599999993</v>
      </c>
      <c r="X115" s="9"/>
      <c r="Y115" s="21">
        <v>1.27121</v>
      </c>
      <c r="Z115" s="21">
        <v>15.425000000000001</v>
      </c>
      <c r="AA115" s="21">
        <v>-1.2908899999999999E-2</v>
      </c>
      <c r="AB115" s="21">
        <v>105</v>
      </c>
      <c r="AC115" s="21">
        <v>1.2698400000000001</v>
      </c>
      <c r="AD115">
        <f t="shared" si="16"/>
        <v>15.936913580246911</v>
      </c>
      <c r="AE115">
        <f t="shared" si="17"/>
        <v>20.259163912345674</v>
      </c>
      <c r="AF115" s="9"/>
      <c r="AG115" s="21">
        <v>0.42877199999999999</v>
      </c>
      <c r="AH115" s="21">
        <v>19.244199999999999</v>
      </c>
      <c r="AI115" s="21">
        <v>-1.3848900000000001E-2</v>
      </c>
      <c r="AJ115" s="21">
        <v>105</v>
      </c>
      <c r="AK115" s="21">
        <v>0.42810100000000001</v>
      </c>
      <c r="AL115">
        <f t="shared" si="18"/>
        <v>17.09740740740741</v>
      </c>
      <c r="AM115">
        <f t="shared" si="19"/>
        <v>7.3308895688888898</v>
      </c>
      <c r="AP115" s="9"/>
      <c r="AQ115" s="21">
        <v>1.27121</v>
      </c>
      <c r="AR115" s="21">
        <v>24.729199999999999</v>
      </c>
      <c r="AS115" s="21">
        <v>-1.3003499999999999E-2</v>
      </c>
      <c r="AT115" s="21">
        <v>105</v>
      </c>
      <c r="AU115" s="21">
        <v>1.27014</v>
      </c>
      <c r="AV115">
        <f t="shared" si="20"/>
        <v>16.0537037037037</v>
      </c>
      <c r="AW115">
        <f t="shared" si="21"/>
        <v>20.40762868518518</v>
      </c>
      <c r="AX115" s="9"/>
      <c r="AY115" s="21">
        <v>0.42877199999999999</v>
      </c>
      <c r="AZ115" s="21">
        <v>28.548400000000001</v>
      </c>
      <c r="BA115" s="21">
        <v>-1.3894699999999999E-2</v>
      </c>
      <c r="BB115" s="21">
        <v>105</v>
      </c>
      <c r="BC115" s="21">
        <v>0.42822300000000002</v>
      </c>
      <c r="BD115">
        <f t="shared" si="22"/>
        <v>17.153950617283947</v>
      </c>
      <c r="BE115">
        <f t="shared" si="23"/>
        <v>7.3551337140740722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6.1218500000000002</v>
      </c>
      <c r="I116" s="21">
        <v>-1.24146E-2</v>
      </c>
      <c r="J116" s="21">
        <v>106</v>
      </c>
      <c r="K116" s="21">
        <v>1.26556</v>
      </c>
      <c r="L116">
        <f t="shared" si="12"/>
        <v>15.326666666666666</v>
      </c>
      <c r="M116">
        <f t="shared" si="13"/>
        <v>19.406165533333333</v>
      </c>
      <c r="N116" s="9"/>
      <c r="O116" s="21">
        <v>0.433807</v>
      </c>
      <c r="P116" s="21">
        <v>9.9410299999999996</v>
      </c>
      <c r="Q116" s="21">
        <v>-1.3720700000000001E-2</v>
      </c>
      <c r="R116" s="21">
        <v>106</v>
      </c>
      <c r="S116" s="21">
        <v>0.43316700000000002</v>
      </c>
      <c r="T116">
        <f t="shared" si="14"/>
        <v>16.939135802469135</v>
      </c>
      <c r="U116">
        <f t="shared" si="15"/>
        <v>7.3483156850617277</v>
      </c>
      <c r="X116" s="9"/>
      <c r="Y116" s="21">
        <v>1.26617</v>
      </c>
      <c r="Z116" s="21">
        <v>15.4351</v>
      </c>
      <c r="AA116" s="21">
        <v>-1.29303E-2</v>
      </c>
      <c r="AB116" s="21">
        <v>106</v>
      </c>
      <c r="AC116" s="21">
        <v>1.2652600000000001</v>
      </c>
      <c r="AD116">
        <f t="shared" si="16"/>
        <v>15.963333333333333</v>
      </c>
      <c r="AE116">
        <f t="shared" si="17"/>
        <v>20.212293766666665</v>
      </c>
      <c r="AF116" s="9"/>
      <c r="AG116" s="21">
        <v>0.433807</v>
      </c>
      <c r="AH116" s="21">
        <v>19.254300000000001</v>
      </c>
      <c r="AI116" s="21">
        <v>-1.3848900000000001E-2</v>
      </c>
      <c r="AJ116" s="21">
        <v>106</v>
      </c>
      <c r="AK116" s="21">
        <v>0.43304399999999998</v>
      </c>
      <c r="AL116">
        <f t="shared" si="18"/>
        <v>17.09740740740741</v>
      </c>
      <c r="AM116">
        <f t="shared" si="19"/>
        <v>7.4169750151851863</v>
      </c>
      <c r="AP116" s="9"/>
      <c r="AQ116" s="21">
        <v>1.26617</v>
      </c>
      <c r="AR116" s="21">
        <v>24.7393</v>
      </c>
      <c r="AS116" s="21">
        <v>-1.3003499999999999E-2</v>
      </c>
      <c r="AT116" s="21">
        <v>106</v>
      </c>
      <c r="AU116" s="21">
        <v>1.2652600000000001</v>
      </c>
      <c r="AV116">
        <f t="shared" si="20"/>
        <v>16.0537037037037</v>
      </c>
      <c r="AW116">
        <f t="shared" si="21"/>
        <v>20.326718018518516</v>
      </c>
      <c r="AX116" s="9"/>
      <c r="AY116" s="21">
        <v>0.433807</v>
      </c>
      <c r="AZ116" s="21">
        <v>28.558399999999999</v>
      </c>
      <c r="BA116" s="21">
        <v>-1.38916E-2</v>
      </c>
      <c r="BB116" s="21">
        <v>106</v>
      </c>
      <c r="BC116" s="21">
        <v>0.433197</v>
      </c>
      <c r="BD116">
        <f t="shared" si="22"/>
        <v>17.150123456790123</v>
      </c>
      <c r="BE116">
        <f t="shared" si="23"/>
        <v>7.4398436064197524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6.13192</v>
      </c>
      <c r="I117" s="21">
        <v>-1.2417600000000001E-2</v>
      </c>
      <c r="J117" s="21">
        <v>107</v>
      </c>
      <c r="K117" s="21">
        <v>1.2603800000000001</v>
      </c>
      <c r="L117">
        <f t="shared" si="12"/>
        <v>15.330370370370371</v>
      </c>
      <c r="M117">
        <f t="shared" si="13"/>
        <v>19.33374328888889</v>
      </c>
      <c r="N117" s="9"/>
      <c r="O117" s="21">
        <v>0.43884299999999998</v>
      </c>
      <c r="P117" s="21">
        <v>9.9511000000000003</v>
      </c>
      <c r="Q117" s="21">
        <v>-1.3720700000000001E-2</v>
      </c>
      <c r="R117" s="21">
        <v>107</v>
      </c>
      <c r="S117" s="21">
        <v>0.43817099999999998</v>
      </c>
      <c r="T117">
        <f t="shared" si="14"/>
        <v>16.939135802469135</v>
      </c>
      <c r="U117">
        <f t="shared" si="15"/>
        <v>7.4336211729629627</v>
      </c>
      <c r="X117" s="9"/>
      <c r="Y117" s="21">
        <v>1.2611399999999999</v>
      </c>
      <c r="Z117" s="21">
        <v>15.4451</v>
      </c>
      <c r="AA117" s="21">
        <v>-1.29639E-2</v>
      </c>
      <c r="AB117" s="21">
        <v>107</v>
      </c>
      <c r="AC117" s="21">
        <v>1.26068</v>
      </c>
      <c r="AD117">
        <f t="shared" si="16"/>
        <v>16.004814814814814</v>
      </c>
      <c r="AE117">
        <f t="shared" si="17"/>
        <v>20.184312155555553</v>
      </c>
      <c r="AF117" s="9"/>
      <c r="AG117" s="21">
        <v>0.43884299999999998</v>
      </c>
      <c r="AH117" s="21">
        <v>19.264399999999998</v>
      </c>
      <c r="AI117" s="21">
        <v>-1.38458E-2</v>
      </c>
      <c r="AJ117" s="21">
        <v>107</v>
      </c>
      <c r="AK117" s="21">
        <v>0.43820199999999998</v>
      </c>
      <c r="AL117">
        <f t="shared" si="18"/>
        <v>17.093580246913579</v>
      </c>
      <c r="AM117">
        <f t="shared" si="19"/>
        <v>7.5013980362962958</v>
      </c>
      <c r="AP117" s="9"/>
      <c r="AQ117" s="21">
        <v>1.2611399999999999</v>
      </c>
      <c r="AR117" s="21">
        <v>24.749300000000002</v>
      </c>
      <c r="AS117" s="21">
        <v>-1.3021899999999999E-2</v>
      </c>
      <c r="AT117" s="21">
        <v>107</v>
      </c>
      <c r="AU117" s="21">
        <v>1.2597700000000001</v>
      </c>
      <c r="AV117">
        <f t="shared" si="20"/>
        <v>16.076419753086416</v>
      </c>
      <c r="AW117">
        <f t="shared" si="21"/>
        <v>20.274616007407403</v>
      </c>
      <c r="AX117" s="9"/>
      <c r="AY117" s="21">
        <v>0.43884299999999998</v>
      </c>
      <c r="AZ117" s="21">
        <v>28.5685</v>
      </c>
      <c r="BA117" s="21">
        <v>-1.38916E-2</v>
      </c>
      <c r="BB117" s="21">
        <v>107</v>
      </c>
      <c r="BC117" s="21">
        <v>0.43820199999999998</v>
      </c>
      <c r="BD117">
        <f t="shared" si="22"/>
        <v>17.150123456790123</v>
      </c>
      <c r="BE117">
        <f t="shared" si="23"/>
        <v>7.5262116281481477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6.1419899999999998</v>
      </c>
      <c r="I118" s="21">
        <v>-1.24329E-2</v>
      </c>
      <c r="J118" s="21">
        <v>108</v>
      </c>
      <c r="K118" s="21">
        <v>1.25549</v>
      </c>
      <c r="L118">
        <f t="shared" si="12"/>
        <v>15.349259259259259</v>
      </c>
      <c r="M118">
        <f t="shared" si="13"/>
        <v>19.280204555555557</v>
      </c>
      <c r="N118" s="9"/>
      <c r="O118" s="21">
        <v>0.44387799999999999</v>
      </c>
      <c r="P118" s="21">
        <v>9.9611800000000006</v>
      </c>
      <c r="Q118" s="21">
        <v>-1.37299E-2</v>
      </c>
      <c r="R118" s="21">
        <v>108</v>
      </c>
      <c r="S118" s="21">
        <v>0.44323699999999999</v>
      </c>
      <c r="T118">
        <f t="shared" si="14"/>
        <v>16.950493827160493</v>
      </c>
      <c r="U118">
        <f t="shared" si="15"/>
        <v>7.5239512990123449</v>
      </c>
      <c r="X118" s="9"/>
      <c r="Y118" s="21">
        <v>1.2561</v>
      </c>
      <c r="Z118" s="21">
        <v>15.4552</v>
      </c>
      <c r="AA118" s="21">
        <v>-1.2982199999999999E-2</v>
      </c>
      <c r="AB118" s="21">
        <v>108</v>
      </c>
      <c r="AC118" s="21">
        <v>1.25549</v>
      </c>
      <c r="AD118">
        <f t="shared" si="16"/>
        <v>16.027407407407406</v>
      </c>
      <c r="AE118">
        <f t="shared" si="17"/>
        <v>20.132026444444442</v>
      </c>
      <c r="AF118" s="9"/>
      <c r="AG118" s="21">
        <v>0.44387799999999999</v>
      </c>
      <c r="AH118" s="21">
        <v>19.2744</v>
      </c>
      <c r="AI118" s="21">
        <v>-1.3848900000000001E-2</v>
      </c>
      <c r="AJ118" s="21">
        <v>108</v>
      </c>
      <c r="AK118" s="21">
        <v>0.44332899999999997</v>
      </c>
      <c r="AL118">
        <f t="shared" si="18"/>
        <v>17.09740740740741</v>
      </c>
      <c r="AM118">
        <f t="shared" si="19"/>
        <v>7.5891630051851857</v>
      </c>
      <c r="AP118" s="9"/>
      <c r="AQ118" s="21">
        <v>1.2561</v>
      </c>
      <c r="AR118" s="21">
        <v>24.759399999999999</v>
      </c>
      <c r="AS118" s="21">
        <v>-1.3030999999999999E-2</v>
      </c>
      <c r="AT118" s="21">
        <v>108</v>
      </c>
      <c r="AU118" s="21">
        <v>1.25519</v>
      </c>
      <c r="AV118">
        <f t="shared" si="20"/>
        <v>16.087654320987653</v>
      </c>
      <c r="AW118">
        <f t="shared" si="21"/>
        <v>20.207702592592589</v>
      </c>
      <c r="AX118" s="9"/>
      <c r="AY118" s="21">
        <v>0.44387799999999999</v>
      </c>
      <c r="AZ118" s="21">
        <v>28.578600000000002</v>
      </c>
      <c r="BA118" s="21">
        <v>-1.38916E-2</v>
      </c>
      <c r="BB118" s="21">
        <v>108</v>
      </c>
      <c r="BC118" s="21">
        <v>0.44323699999999999</v>
      </c>
      <c r="BD118">
        <f t="shared" si="22"/>
        <v>17.150123456790123</v>
      </c>
      <c r="BE118">
        <f t="shared" si="23"/>
        <v>7.6125624997530856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6.1520599999999996</v>
      </c>
      <c r="I119" s="21">
        <v>-1.2460300000000001E-2</v>
      </c>
      <c r="J119" s="21">
        <v>109</v>
      </c>
      <c r="K119" s="21">
        <v>1.25031</v>
      </c>
      <c r="L119">
        <f t="shared" si="12"/>
        <v>15.383086419753086</v>
      </c>
      <c r="M119">
        <f t="shared" si="13"/>
        <v>19.245317927160492</v>
      </c>
      <c r="N119" s="9"/>
      <c r="O119" s="21">
        <v>0.44891399999999998</v>
      </c>
      <c r="P119" s="21">
        <v>9.9712499999999995</v>
      </c>
      <c r="Q119" s="21">
        <v>-1.3736E-2</v>
      </c>
      <c r="R119" s="21">
        <v>109</v>
      </c>
      <c r="S119" s="21">
        <v>0.44827299999999998</v>
      </c>
      <c r="T119">
        <f t="shared" si="14"/>
        <v>16.958024691358023</v>
      </c>
      <c r="U119">
        <f t="shared" si="15"/>
        <v>7.6126946962962956</v>
      </c>
      <c r="X119" s="9"/>
      <c r="Y119" s="21">
        <v>1.2510699999999999</v>
      </c>
      <c r="Z119" s="21">
        <v>15.465299999999999</v>
      </c>
      <c r="AA119" s="21">
        <v>-1.2997399999999999E-2</v>
      </c>
      <c r="AB119" s="21">
        <v>109</v>
      </c>
      <c r="AC119" s="21">
        <v>1.25092</v>
      </c>
      <c r="AD119">
        <f t="shared" si="16"/>
        <v>16.04617283950617</v>
      </c>
      <c r="AE119">
        <f t="shared" si="17"/>
        <v>20.074885454320981</v>
      </c>
      <c r="AF119" s="9"/>
      <c r="AG119" s="21">
        <v>0.44891399999999998</v>
      </c>
      <c r="AH119" s="21">
        <v>19.284500000000001</v>
      </c>
      <c r="AI119" s="21">
        <v>-1.38519E-2</v>
      </c>
      <c r="AJ119" s="21">
        <v>109</v>
      </c>
      <c r="AK119" s="21">
        <v>0.44833400000000001</v>
      </c>
      <c r="AL119">
        <f t="shared" si="18"/>
        <v>17.101111111111113</v>
      </c>
      <c r="AM119">
        <f t="shared" si="19"/>
        <v>7.6769281933333335</v>
      </c>
      <c r="AP119" s="9"/>
      <c r="AQ119" s="21">
        <v>1.2510699999999999</v>
      </c>
      <c r="AR119" s="21">
        <v>24.769500000000001</v>
      </c>
      <c r="AS119" s="21">
        <v>-1.30432E-2</v>
      </c>
      <c r="AT119" s="21">
        <v>109</v>
      </c>
      <c r="AU119" s="21">
        <v>1.25061</v>
      </c>
      <c r="AV119">
        <f t="shared" si="20"/>
        <v>16.102716049382714</v>
      </c>
      <c r="AW119">
        <f t="shared" si="21"/>
        <v>20.145624967901231</v>
      </c>
      <c r="AX119" s="9"/>
      <c r="AY119" s="21">
        <v>0.44891399999999998</v>
      </c>
      <c r="AZ119" s="21">
        <v>28.588699999999999</v>
      </c>
      <c r="BA119" s="21">
        <v>-1.38916E-2</v>
      </c>
      <c r="BB119" s="21">
        <v>109</v>
      </c>
      <c r="BC119" s="21">
        <v>0.44815100000000002</v>
      </c>
      <c r="BD119">
        <f t="shared" si="22"/>
        <v>17.150123456790123</v>
      </c>
      <c r="BE119">
        <f t="shared" si="23"/>
        <v>7.6989305214814809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6.1621300000000003</v>
      </c>
      <c r="I120" s="21">
        <v>-1.24817E-2</v>
      </c>
      <c r="J120" s="21">
        <v>110</v>
      </c>
      <c r="K120" s="21">
        <v>1.24512</v>
      </c>
      <c r="L120">
        <f t="shared" si="12"/>
        <v>15.409506172839505</v>
      </c>
      <c r="M120">
        <f t="shared" si="13"/>
        <v>19.200706976543209</v>
      </c>
      <c r="N120" s="9"/>
      <c r="O120" s="21">
        <v>0.45394899999999999</v>
      </c>
      <c r="P120" s="21">
        <v>9.9813200000000002</v>
      </c>
      <c r="Q120" s="21">
        <v>-1.37451E-2</v>
      </c>
      <c r="R120" s="21">
        <v>110</v>
      </c>
      <c r="S120" s="21">
        <v>0.45330799999999999</v>
      </c>
      <c r="T120">
        <f t="shared" si="14"/>
        <v>16.969259259259257</v>
      </c>
      <c r="U120">
        <f t="shared" si="15"/>
        <v>7.7031782714814803</v>
      </c>
      <c r="X120" s="9"/>
      <c r="Y120" s="21">
        <v>1.24603</v>
      </c>
      <c r="Z120" s="21">
        <v>15.4754</v>
      </c>
      <c r="AA120" s="21">
        <v>-1.2997399999999999E-2</v>
      </c>
      <c r="AB120" s="21">
        <v>110</v>
      </c>
      <c r="AC120" s="21">
        <v>1.24451</v>
      </c>
      <c r="AD120">
        <f t="shared" si="16"/>
        <v>16.04617283950617</v>
      </c>
      <c r="AE120">
        <f t="shared" si="17"/>
        <v>19.994012743209872</v>
      </c>
      <c r="AF120" s="9"/>
      <c r="AG120" s="21">
        <v>0.45394899999999999</v>
      </c>
      <c r="AH120" s="21">
        <v>19.294599999999999</v>
      </c>
      <c r="AI120" s="21">
        <v>-1.3864100000000001E-2</v>
      </c>
      <c r="AJ120" s="21">
        <v>110</v>
      </c>
      <c r="AK120" s="21">
        <v>0.45324700000000001</v>
      </c>
      <c r="AL120">
        <f t="shared" si="18"/>
        <v>17.11617283950617</v>
      </c>
      <c r="AM120">
        <f t="shared" si="19"/>
        <v>7.7698695443209864</v>
      </c>
      <c r="AP120" s="9"/>
      <c r="AQ120" s="21">
        <v>1.24603</v>
      </c>
      <c r="AR120" s="21">
        <v>24.779499999999999</v>
      </c>
      <c r="AS120" s="21">
        <v>-1.30493E-2</v>
      </c>
      <c r="AT120" s="21">
        <v>110</v>
      </c>
      <c r="AU120" s="21">
        <v>1.24542</v>
      </c>
      <c r="AV120">
        <f t="shared" si="20"/>
        <v>16.110246913580244</v>
      </c>
      <c r="AW120">
        <f t="shared" si="21"/>
        <v>20.073850961728393</v>
      </c>
      <c r="AX120" s="9"/>
      <c r="AY120" s="21">
        <v>0.45394899999999999</v>
      </c>
      <c r="AZ120" s="21">
        <v>28.598700000000001</v>
      </c>
      <c r="BA120" s="21">
        <v>-1.38855E-2</v>
      </c>
      <c r="BB120" s="21">
        <v>110</v>
      </c>
      <c r="BC120" s="21">
        <v>0.45333899999999999</v>
      </c>
      <c r="BD120">
        <f t="shared" si="22"/>
        <v>17.142592592592592</v>
      </c>
      <c r="BE120">
        <f t="shared" si="23"/>
        <v>7.7818627648148144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6.1722000000000001</v>
      </c>
      <c r="I121" s="21">
        <v>-1.25092E-2</v>
      </c>
      <c r="J121" s="21">
        <v>111</v>
      </c>
      <c r="K121" s="21">
        <v>1.2396199999999999</v>
      </c>
      <c r="L121">
        <f t="shared" si="12"/>
        <v>15.443456790123456</v>
      </c>
      <c r="M121">
        <f t="shared" si="13"/>
        <v>19.165329876543211</v>
      </c>
      <c r="N121" s="9"/>
      <c r="O121" s="21">
        <v>0.458984</v>
      </c>
      <c r="P121" s="21">
        <v>9.9913900000000009</v>
      </c>
      <c r="Q121" s="21">
        <v>-1.3754300000000001E-2</v>
      </c>
      <c r="R121" s="21">
        <v>111</v>
      </c>
      <c r="S121" s="21">
        <v>0.45828200000000002</v>
      </c>
      <c r="T121">
        <f t="shared" si="14"/>
        <v>16.980617283950615</v>
      </c>
      <c r="U121">
        <f t="shared" si="15"/>
        <v>7.7938316434567891</v>
      </c>
      <c r="X121" s="9"/>
      <c r="Y121" s="21">
        <v>1.2410000000000001</v>
      </c>
      <c r="Z121" s="21">
        <v>15.4854</v>
      </c>
      <c r="AA121" s="21">
        <v>-1.30066E-2</v>
      </c>
      <c r="AB121" s="21">
        <v>111</v>
      </c>
      <c r="AC121" s="21">
        <v>1.2402299999999999</v>
      </c>
      <c r="AD121">
        <f t="shared" si="16"/>
        <v>16.057530864197531</v>
      </c>
      <c r="AE121">
        <f t="shared" si="17"/>
        <v>19.927395802469139</v>
      </c>
      <c r="AF121" s="9"/>
      <c r="AG121" s="21">
        <v>0.458984</v>
      </c>
      <c r="AH121" s="21">
        <v>19.304600000000001</v>
      </c>
      <c r="AI121" s="21">
        <v>-1.3864100000000001E-2</v>
      </c>
      <c r="AJ121" s="21">
        <v>111</v>
      </c>
      <c r="AK121" s="21">
        <v>0.45834399999999997</v>
      </c>
      <c r="AL121">
        <f t="shared" si="18"/>
        <v>17.11617283950617</v>
      </c>
      <c r="AM121">
        <f t="shared" si="19"/>
        <v>7.8560494745679001</v>
      </c>
      <c r="AP121" s="9"/>
      <c r="AQ121" s="21">
        <v>1.2410000000000001</v>
      </c>
      <c r="AR121" s="21">
        <v>24.7896</v>
      </c>
      <c r="AS121" s="21">
        <v>-1.30524E-2</v>
      </c>
      <c r="AT121" s="21">
        <v>111</v>
      </c>
      <c r="AU121" s="21">
        <v>1.23993</v>
      </c>
      <c r="AV121">
        <f t="shared" si="20"/>
        <v>16.114074074074072</v>
      </c>
      <c r="AW121">
        <f t="shared" si="21"/>
        <v>19.997565925925926</v>
      </c>
      <c r="AX121" s="9"/>
      <c r="AY121" s="21">
        <v>0.458984</v>
      </c>
      <c r="AZ121" s="21">
        <v>28.608799999999999</v>
      </c>
      <c r="BA121" s="21">
        <v>-1.38855E-2</v>
      </c>
      <c r="BB121" s="21">
        <v>111</v>
      </c>
      <c r="BC121" s="21">
        <v>0.45831300000000003</v>
      </c>
      <c r="BD121">
        <f t="shared" si="22"/>
        <v>17.142592592592592</v>
      </c>
      <c r="BE121">
        <f t="shared" si="23"/>
        <v>7.8681757185185184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6.1822699999999999</v>
      </c>
      <c r="I122" s="21">
        <v>-1.25244E-2</v>
      </c>
      <c r="J122" s="21">
        <v>112</v>
      </c>
      <c r="K122" s="21">
        <v>1.2347399999999999</v>
      </c>
      <c r="L122">
        <f t="shared" si="12"/>
        <v>15.462222222222222</v>
      </c>
      <c r="M122">
        <f t="shared" si="13"/>
        <v>19.110688177777778</v>
      </c>
      <c r="N122" s="9"/>
      <c r="O122" s="21">
        <v>0.46401999999999999</v>
      </c>
      <c r="P122" s="21">
        <v>10.0015</v>
      </c>
      <c r="Q122" s="21">
        <v>-1.37634E-2</v>
      </c>
      <c r="R122" s="21">
        <v>112</v>
      </c>
      <c r="S122" s="21">
        <v>0.46334799999999998</v>
      </c>
      <c r="T122">
        <f t="shared" si="14"/>
        <v>16.991851851851852</v>
      </c>
      <c r="U122">
        <f t="shared" si="15"/>
        <v>7.8845590962962957</v>
      </c>
      <c r="X122" s="9"/>
      <c r="Y122" s="21">
        <v>1.2359599999999999</v>
      </c>
      <c r="Z122" s="21">
        <v>15.4955</v>
      </c>
      <c r="AA122" s="21">
        <v>-1.30157E-2</v>
      </c>
      <c r="AB122" s="21">
        <v>112</v>
      </c>
      <c r="AC122" s="21">
        <v>1.2353499999999999</v>
      </c>
      <c r="AD122">
        <f t="shared" si="16"/>
        <v>16.068765432098765</v>
      </c>
      <c r="AE122">
        <f t="shared" si="17"/>
        <v>19.86035132345679</v>
      </c>
      <c r="AF122" s="9"/>
      <c r="AG122" s="21">
        <v>0.46401999999999999</v>
      </c>
      <c r="AH122" s="21">
        <v>19.314699999999998</v>
      </c>
      <c r="AI122" s="21">
        <v>-1.38519E-2</v>
      </c>
      <c r="AJ122" s="21">
        <v>112</v>
      </c>
      <c r="AK122" s="21">
        <v>0.46334799999999998</v>
      </c>
      <c r="AL122">
        <f t="shared" si="18"/>
        <v>17.101111111111113</v>
      </c>
      <c r="AM122">
        <f t="shared" si="19"/>
        <v>7.9352575777777785</v>
      </c>
      <c r="AP122" s="9"/>
      <c r="AQ122" s="21">
        <v>1.2359599999999999</v>
      </c>
      <c r="AR122" s="21">
        <v>24.799700000000001</v>
      </c>
      <c r="AS122" s="21">
        <v>-1.30554E-2</v>
      </c>
      <c r="AT122" s="21">
        <v>112</v>
      </c>
      <c r="AU122" s="21">
        <v>1.23505</v>
      </c>
      <c r="AV122">
        <f t="shared" si="20"/>
        <v>16.117777777777775</v>
      </c>
      <c r="AW122">
        <f t="shared" si="21"/>
        <v>19.920928622222217</v>
      </c>
      <c r="AX122" s="9"/>
      <c r="AY122" s="21">
        <v>0.46401999999999999</v>
      </c>
      <c r="AZ122" s="21">
        <v>28.6189</v>
      </c>
      <c r="BA122" s="21">
        <v>-1.38916E-2</v>
      </c>
      <c r="BB122" s="21">
        <v>112</v>
      </c>
      <c r="BC122" s="21">
        <v>0.46331800000000001</v>
      </c>
      <c r="BD122">
        <f t="shared" si="22"/>
        <v>17.150123456790123</v>
      </c>
      <c r="BE122">
        <f t="shared" si="23"/>
        <v>7.958000286419753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6.1923399999999997</v>
      </c>
      <c r="I123" s="21">
        <v>-1.2539700000000001E-2</v>
      </c>
      <c r="J123" s="21">
        <v>113</v>
      </c>
      <c r="K123" s="21">
        <v>1.2295499999999999</v>
      </c>
      <c r="L123">
        <f t="shared" si="12"/>
        <v>15.48111111111111</v>
      </c>
      <c r="M123">
        <f t="shared" si="13"/>
        <v>19.0561641</v>
      </c>
      <c r="N123" s="9"/>
      <c r="O123" s="21">
        <v>0.469055</v>
      </c>
      <c r="P123" s="21">
        <v>10.0115</v>
      </c>
      <c r="Q123" s="21">
        <v>-1.3766499999999999E-2</v>
      </c>
      <c r="R123" s="21">
        <v>113</v>
      </c>
      <c r="S123" s="21">
        <v>0.468445</v>
      </c>
      <c r="T123">
        <f t="shared" si="14"/>
        <v>16.995679012345676</v>
      </c>
      <c r="U123">
        <f t="shared" si="15"/>
        <v>7.9719082191358011</v>
      </c>
      <c r="X123" s="9"/>
      <c r="Y123" s="21">
        <v>1.2309300000000001</v>
      </c>
      <c r="Z123" s="21">
        <v>15.505599999999999</v>
      </c>
      <c r="AA123" s="21">
        <v>-1.30341E-2</v>
      </c>
      <c r="AB123" s="21">
        <v>113</v>
      </c>
      <c r="AC123" s="21">
        <v>1.22986</v>
      </c>
      <c r="AD123">
        <f t="shared" si="16"/>
        <v>16.09148148148148</v>
      </c>
      <c r="AE123">
        <f t="shared" si="17"/>
        <v>19.807487299999998</v>
      </c>
      <c r="AF123" s="9"/>
      <c r="AG123" s="21">
        <v>0.469055</v>
      </c>
      <c r="AH123" s="21">
        <v>19.3248</v>
      </c>
      <c r="AI123" s="21">
        <v>-1.38458E-2</v>
      </c>
      <c r="AJ123" s="21">
        <v>113</v>
      </c>
      <c r="AK123" s="21">
        <v>0.46835300000000002</v>
      </c>
      <c r="AL123">
        <f t="shared" si="18"/>
        <v>17.093580246913579</v>
      </c>
      <c r="AM123">
        <f t="shared" si="19"/>
        <v>8.0178292827160487</v>
      </c>
      <c r="AP123" s="9"/>
      <c r="AQ123" s="21">
        <v>1.2309300000000001</v>
      </c>
      <c r="AR123" s="21">
        <v>24.809799999999999</v>
      </c>
      <c r="AS123" s="21">
        <v>-1.3070699999999999E-2</v>
      </c>
      <c r="AT123" s="21">
        <v>113</v>
      </c>
      <c r="AU123" s="21">
        <v>1.22986</v>
      </c>
      <c r="AV123">
        <f t="shared" si="20"/>
        <v>16.136666666666663</v>
      </c>
      <c r="AW123">
        <f t="shared" si="21"/>
        <v>19.863107099999997</v>
      </c>
      <c r="AX123" s="9"/>
      <c r="AY123" s="21">
        <v>0.469055</v>
      </c>
      <c r="AZ123" s="21">
        <v>28.628900000000002</v>
      </c>
      <c r="BA123" s="21">
        <v>-1.3894699999999999E-2</v>
      </c>
      <c r="BB123" s="21">
        <v>113</v>
      </c>
      <c r="BC123" s="21">
        <v>0.46832299999999999</v>
      </c>
      <c r="BD123">
        <f t="shared" si="22"/>
        <v>17.153950617283947</v>
      </c>
      <c r="BE123">
        <f t="shared" si="23"/>
        <v>8.0461463067901224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6.2024100000000004</v>
      </c>
      <c r="I124" s="21">
        <v>-1.2554900000000001E-2</v>
      </c>
      <c r="J124" s="21">
        <v>114</v>
      </c>
      <c r="K124" s="21">
        <v>1.2246699999999999</v>
      </c>
      <c r="L124">
        <f t="shared" si="12"/>
        <v>15.499876543209876</v>
      </c>
      <c r="M124">
        <f t="shared" si="13"/>
        <v>19.001143655555552</v>
      </c>
      <c r="N124" s="9"/>
      <c r="O124" s="21">
        <v>0.47409099999999998</v>
      </c>
      <c r="P124" s="21">
        <v>10.021599999999999</v>
      </c>
      <c r="Q124" s="21">
        <v>-1.3766499999999999E-2</v>
      </c>
      <c r="R124" s="21">
        <v>114</v>
      </c>
      <c r="S124" s="21">
        <v>0.473389</v>
      </c>
      <c r="T124">
        <f t="shared" si="14"/>
        <v>16.995679012345676</v>
      </c>
      <c r="U124">
        <f t="shared" si="15"/>
        <v>8.0574984586419731</v>
      </c>
      <c r="X124" s="9"/>
      <c r="Y124" s="21">
        <v>1.2258899999999999</v>
      </c>
      <c r="Z124" s="21">
        <v>15.515599999999999</v>
      </c>
      <c r="AA124" s="21">
        <v>-1.30493E-2</v>
      </c>
      <c r="AB124" s="21">
        <v>114</v>
      </c>
      <c r="AC124" s="21">
        <v>1.22437</v>
      </c>
      <c r="AD124">
        <f t="shared" si="16"/>
        <v>16.110246913580244</v>
      </c>
      <c r="AE124">
        <f t="shared" si="17"/>
        <v>19.749390588888886</v>
      </c>
      <c r="AF124" s="9"/>
      <c r="AG124" s="21">
        <v>0.47409099999999998</v>
      </c>
      <c r="AH124" s="21">
        <v>19.334900000000001</v>
      </c>
      <c r="AI124" s="21">
        <v>-1.3842800000000001E-2</v>
      </c>
      <c r="AJ124" s="21">
        <v>114</v>
      </c>
      <c r="AK124" s="21">
        <v>0.47341899999999998</v>
      </c>
      <c r="AL124">
        <f t="shared" si="18"/>
        <v>17.089876543209876</v>
      </c>
      <c r="AM124">
        <f t="shared" si="19"/>
        <v>8.1021566602469122</v>
      </c>
      <c r="AP124" s="9"/>
      <c r="AQ124" s="21">
        <v>1.2258899999999999</v>
      </c>
      <c r="AR124" s="21">
        <v>24.819800000000001</v>
      </c>
      <c r="AS124" s="21">
        <v>-1.3089E-2</v>
      </c>
      <c r="AT124" s="21">
        <v>114</v>
      </c>
      <c r="AU124" s="21">
        <v>1.22559</v>
      </c>
      <c r="AV124">
        <f t="shared" si="20"/>
        <v>16.159259259259258</v>
      </c>
      <c r="AW124">
        <f t="shared" si="21"/>
        <v>19.809474333333331</v>
      </c>
      <c r="AX124" s="9"/>
      <c r="AY124" s="21">
        <v>0.47409099999999998</v>
      </c>
      <c r="AZ124" s="21">
        <v>28.638999999999999</v>
      </c>
      <c r="BA124" s="21">
        <v>-1.38916E-2</v>
      </c>
      <c r="BB124" s="21">
        <v>114</v>
      </c>
      <c r="BC124" s="21">
        <v>0.47354099999999999</v>
      </c>
      <c r="BD124">
        <f t="shared" si="22"/>
        <v>17.150123456790123</v>
      </c>
      <c r="BE124">
        <f t="shared" si="23"/>
        <v>8.1307191797530862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6.2124899999999998</v>
      </c>
      <c r="I125" s="21">
        <v>-1.25641E-2</v>
      </c>
      <c r="J125" s="21">
        <v>115</v>
      </c>
      <c r="K125" s="21">
        <v>1.2194799999999999</v>
      </c>
      <c r="L125">
        <f t="shared" si="12"/>
        <v>15.511234567901234</v>
      </c>
      <c r="M125">
        <f t="shared" si="13"/>
        <v>18.9370458345679</v>
      </c>
      <c r="N125" s="9"/>
      <c r="O125" s="21">
        <v>0.479126</v>
      </c>
      <c r="P125" s="21">
        <v>10.031700000000001</v>
      </c>
      <c r="Q125" s="21">
        <v>-1.37695E-2</v>
      </c>
      <c r="R125" s="21">
        <v>115</v>
      </c>
      <c r="S125" s="21">
        <v>0.47845500000000002</v>
      </c>
      <c r="T125">
        <f t="shared" si="14"/>
        <v>16.999382716049382</v>
      </c>
      <c r="U125">
        <f t="shared" si="15"/>
        <v>8.1448462432098765</v>
      </c>
      <c r="X125" s="9"/>
      <c r="Y125" s="21">
        <v>1.2208600000000001</v>
      </c>
      <c r="Z125" s="21">
        <v>15.525700000000001</v>
      </c>
      <c r="AA125" s="21">
        <v>-1.30615E-2</v>
      </c>
      <c r="AB125" s="21">
        <v>115</v>
      </c>
      <c r="AC125" s="21">
        <v>1.2197899999999999</v>
      </c>
      <c r="AD125">
        <f t="shared" si="16"/>
        <v>16.125308641975309</v>
      </c>
      <c r="AE125">
        <f t="shared" si="17"/>
        <v>19.686744308641977</v>
      </c>
      <c r="AF125" s="9"/>
      <c r="AG125" s="21">
        <v>0.479126</v>
      </c>
      <c r="AH125" s="21">
        <v>19.344899999999999</v>
      </c>
      <c r="AI125" s="21">
        <v>-1.3848900000000001E-2</v>
      </c>
      <c r="AJ125" s="21">
        <v>115</v>
      </c>
      <c r="AK125" s="21">
        <v>0.47842400000000002</v>
      </c>
      <c r="AL125">
        <f t="shared" si="18"/>
        <v>17.09740740740741</v>
      </c>
      <c r="AM125">
        <f t="shared" si="19"/>
        <v>8.1918124214814831</v>
      </c>
      <c r="AP125" s="9"/>
      <c r="AQ125" s="21">
        <v>1.2208600000000001</v>
      </c>
      <c r="AR125" s="21">
        <v>24.829899999999999</v>
      </c>
      <c r="AS125" s="21">
        <v>-1.3110399999999999E-2</v>
      </c>
      <c r="AT125" s="21">
        <v>115</v>
      </c>
      <c r="AU125" s="21">
        <v>1.2197899999999999</v>
      </c>
      <c r="AV125">
        <f t="shared" si="20"/>
        <v>16.185679012345677</v>
      </c>
      <c r="AW125">
        <f t="shared" si="21"/>
        <v>19.760448079012345</v>
      </c>
      <c r="AX125" s="9"/>
      <c r="AY125" s="21">
        <v>0.479126</v>
      </c>
      <c r="AZ125" s="21">
        <v>28.649100000000001</v>
      </c>
      <c r="BA125" s="21">
        <v>-1.38794E-2</v>
      </c>
      <c r="BB125" s="21">
        <v>115</v>
      </c>
      <c r="BC125" s="21">
        <v>0.47845500000000002</v>
      </c>
      <c r="BD125">
        <f t="shared" si="22"/>
        <v>17.135061728395058</v>
      </c>
      <c r="BE125">
        <f t="shared" si="23"/>
        <v>8.20985358567901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6.2225599999999996</v>
      </c>
      <c r="I126" s="21">
        <v>-1.2582400000000001E-2</v>
      </c>
      <c r="J126" s="21">
        <v>116</v>
      </c>
      <c r="K126" s="21">
        <v>1.2142900000000001</v>
      </c>
      <c r="L126">
        <f t="shared" si="12"/>
        <v>15.533827160493827</v>
      </c>
      <c r="M126">
        <f t="shared" si="13"/>
        <v>18.886337738271603</v>
      </c>
      <c r="N126" s="9"/>
      <c r="O126" s="21">
        <v>0.48416100000000001</v>
      </c>
      <c r="P126" s="21">
        <v>10.041700000000001</v>
      </c>
      <c r="Q126" s="21">
        <v>-1.3772599999999999E-2</v>
      </c>
      <c r="R126" s="21">
        <v>116</v>
      </c>
      <c r="S126" s="21">
        <v>0.48345900000000003</v>
      </c>
      <c r="T126">
        <f t="shared" si="14"/>
        <v>17.00320987654321</v>
      </c>
      <c r="U126">
        <f t="shared" si="15"/>
        <v>8.2322910970370362</v>
      </c>
      <c r="X126" s="9"/>
      <c r="Y126" s="21">
        <v>1.2158199999999999</v>
      </c>
      <c r="Z126" s="21">
        <v>15.5358</v>
      </c>
      <c r="AA126" s="21">
        <v>-1.30768E-2</v>
      </c>
      <c r="AB126" s="21">
        <v>116</v>
      </c>
      <c r="AC126" s="21">
        <v>1.2149000000000001</v>
      </c>
      <c r="AD126">
        <f t="shared" si="16"/>
        <v>16.144197530864194</v>
      </c>
      <c r="AE126">
        <f t="shared" si="17"/>
        <v>19.628438241975303</v>
      </c>
      <c r="AF126" s="9"/>
      <c r="AG126" s="21">
        <v>0.48416100000000001</v>
      </c>
      <c r="AH126" s="21">
        <v>19.355</v>
      </c>
      <c r="AI126" s="21">
        <v>-1.3858000000000001E-2</v>
      </c>
      <c r="AJ126" s="21">
        <v>116</v>
      </c>
      <c r="AK126" s="21">
        <v>0.48348999999999998</v>
      </c>
      <c r="AL126">
        <f t="shared" si="18"/>
        <v>17.10864197530864</v>
      </c>
      <c r="AM126">
        <f t="shared" si="19"/>
        <v>8.2833372074074063</v>
      </c>
      <c r="AP126" s="9"/>
      <c r="AQ126" s="21">
        <v>1.2158199999999999</v>
      </c>
      <c r="AR126" s="21">
        <v>24.84</v>
      </c>
      <c r="AS126" s="21">
        <v>-1.3119499999999999E-2</v>
      </c>
      <c r="AT126" s="21">
        <v>116</v>
      </c>
      <c r="AU126" s="21">
        <v>1.2149000000000001</v>
      </c>
      <c r="AV126">
        <f t="shared" si="20"/>
        <v>16.19691358024691</v>
      </c>
      <c r="AW126">
        <f t="shared" si="21"/>
        <v>19.692531469135798</v>
      </c>
      <c r="AX126" s="9"/>
      <c r="AY126" s="21">
        <v>0.48416100000000001</v>
      </c>
      <c r="AZ126" s="21">
        <v>28.659199999999998</v>
      </c>
      <c r="BA126" s="21">
        <v>-1.3870199999999999E-2</v>
      </c>
      <c r="BB126" s="21">
        <v>116</v>
      </c>
      <c r="BC126" s="21">
        <v>0.48345900000000003</v>
      </c>
      <c r="BD126">
        <f t="shared" si="22"/>
        <v>17.123703703703701</v>
      </c>
      <c r="BE126">
        <f t="shared" si="23"/>
        <v>8.2906295088888875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6.2326300000000003</v>
      </c>
      <c r="I127" s="21">
        <v>-1.2594599999999999E-2</v>
      </c>
      <c r="J127" s="21">
        <v>117</v>
      </c>
      <c r="K127" s="21">
        <v>1.2094100000000001</v>
      </c>
      <c r="L127">
        <f t="shared" si="12"/>
        <v>15.548888888888886</v>
      </c>
      <c r="M127">
        <f t="shared" si="13"/>
        <v>18.826283688888886</v>
      </c>
      <c r="N127" s="9"/>
      <c r="O127" s="21">
        <v>0.48919699999999999</v>
      </c>
      <c r="P127" s="21">
        <v>10.0518</v>
      </c>
      <c r="Q127" s="21">
        <v>-1.3772599999999999E-2</v>
      </c>
      <c r="R127" s="21">
        <v>117</v>
      </c>
      <c r="S127" s="21">
        <v>0.48852499999999999</v>
      </c>
      <c r="T127">
        <f t="shared" si="14"/>
        <v>17.00320987654321</v>
      </c>
      <c r="U127">
        <f t="shared" si="15"/>
        <v>8.3179192619753088</v>
      </c>
      <c r="X127" s="9"/>
      <c r="Y127" s="21">
        <v>1.21078</v>
      </c>
      <c r="Z127" s="21">
        <v>15.5458</v>
      </c>
      <c r="AA127" s="21">
        <v>-1.3091999999999999E-2</v>
      </c>
      <c r="AB127" s="21">
        <v>117</v>
      </c>
      <c r="AC127" s="21">
        <v>1.2100200000000001</v>
      </c>
      <c r="AD127">
        <f t="shared" si="16"/>
        <v>16.162962962962961</v>
      </c>
      <c r="AE127">
        <f t="shared" si="17"/>
        <v>19.569792296296292</v>
      </c>
      <c r="AF127" s="9"/>
      <c r="AG127" s="21">
        <v>0.48919699999999999</v>
      </c>
      <c r="AH127" s="21">
        <v>19.365100000000002</v>
      </c>
      <c r="AI127" s="21">
        <v>-1.3861099999999999E-2</v>
      </c>
      <c r="AJ127" s="21">
        <v>117</v>
      </c>
      <c r="AK127" s="21">
        <v>0.48849500000000001</v>
      </c>
      <c r="AL127">
        <f t="shared" si="18"/>
        <v>17.112469135802467</v>
      </c>
      <c r="AM127">
        <f t="shared" si="19"/>
        <v>8.3713685638271595</v>
      </c>
      <c r="AP127" s="9"/>
      <c r="AQ127" s="21">
        <v>1.21078</v>
      </c>
      <c r="AR127" s="21">
        <v>24.85</v>
      </c>
      <c r="AS127" s="21">
        <v>-1.31287E-2</v>
      </c>
      <c r="AT127" s="21">
        <v>117</v>
      </c>
      <c r="AU127" s="21">
        <v>1.2103299999999999</v>
      </c>
      <c r="AV127">
        <f t="shared" si="20"/>
        <v>16.208271604938268</v>
      </c>
      <c r="AW127">
        <f t="shared" si="21"/>
        <v>19.624651093827158</v>
      </c>
      <c r="AX127" s="9"/>
      <c r="AY127" s="21">
        <v>0.48919699999999999</v>
      </c>
      <c r="AZ127" s="21">
        <v>28.6692</v>
      </c>
      <c r="BA127" s="21">
        <v>-1.3864100000000001E-2</v>
      </c>
      <c r="BB127" s="21">
        <v>117</v>
      </c>
      <c r="BC127" s="21">
        <v>0.48852499999999999</v>
      </c>
      <c r="BD127">
        <f t="shared" si="22"/>
        <v>17.11617283950617</v>
      </c>
      <c r="BE127">
        <f t="shared" si="23"/>
        <v>8.3731804045679006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6.2427000000000001</v>
      </c>
      <c r="I128" s="21">
        <v>-1.26129E-2</v>
      </c>
      <c r="J128" s="21">
        <v>118</v>
      </c>
      <c r="K128" s="21">
        <v>1.2048300000000001</v>
      </c>
      <c r="L128">
        <f t="shared" si="12"/>
        <v>15.571481481481479</v>
      </c>
      <c r="M128">
        <f t="shared" si="13"/>
        <v>18.775313796296295</v>
      </c>
      <c r="N128" s="9"/>
      <c r="O128" s="21">
        <v>0.494232</v>
      </c>
      <c r="P128" s="21">
        <v>10.0619</v>
      </c>
      <c r="Q128" s="21">
        <v>-1.37634E-2</v>
      </c>
      <c r="R128" s="21">
        <v>118</v>
      </c>
      <c r="S128" s="21">
        <v>0.49356100000000003</v>
      </c>
      <c r="T128">
        <f t="shared" si="14"/>
        <v>16.991851851851852</v>
      </c>
      <c r="U128">
        <f t="shared" si="15"/>
        <v>8.3979169244444449</v>
      </c>
      <c r="X128" s="9"/>
      <c r="Y128" s="21">
        <v>1.2057500000000001</v>
      </c>
      <c r="Z128" s="21">
        <v>15.555899999999999</v>
      </c>
      <c r="AA128" s="21">
        <v>-1.31012E-2</v>
      </c>
      <c r="AB128" s="21">
        <v>118</v>
      </c>
      <c r="AC128" s="21">
        <v>1.2045300000000001</v>
      </c>
      <c r="AD128">
        <f t="shared" si="16"/>
        <v>16.174320987654323</v>
      </c>
      <c r="AE128">
        <f t="shared" si="17"/>
        <v>19.502187530864202</v>
      </c>
      <c r="AF128" s="9"/>
      <c r="AG128" s="21">
        <v>0.494232</v>
      </c>
      <c r="AH128" s="21">
        <v>19.3751</v>
      </c>
      <c r="AI128" s="21">
        <v>-1.38672E-2</v>
      </c>
      <c r="AJ128" s="21">
        <v>118</v>
      </c>
      <c r="AK128" s="21">
        <v>0.49353000000000002</v>
      </c>
      <c r="AL128">
        <f t="shared" si="18"/>
        <v>17.12</v>
      </c>
      <c r="AM128">
        <f t="shared" si="19"/>
        <v>8.461251840000001</v>
      </c>
      <c r="AP128" s="9"/>
      <c r="AQ128" s="21">
        <v>1.2057500000000001</v>
      </c>
      <c r="AR128" s="21">
        <v>24.860099999999999</v>
      </c>
      <c r="AS128" s="21">
        <v>-1.31409E-2</v>
      </c>
      <c r="AT128" s="21">
        <v>118</v>
      </c>
      <c r="AU128" s="21">
        <v>1.2048300000000001</v>
      </c>
      <c r="AV128">
        <f t="shared" si="20"/>
        <v>16.223333333333333</v>
      </c>
      <c r="AW128">
        <f t="shared" si="21"/>
        <v>19.561284166666667</v>
      </c>
      <c r="AX128" s="9"/>
      <c r="AY128" s="21">
        <v>0.494232</v>
      </c>
      <c r="AZ128" s="21">
        <v>28.679300000000001</v>
      </c>
      <c r="BA128" s="21">
        <v>-1.38672E-2</v>
      </c>
      <c r="BB128" s="21">
        <v>118</v>
      </c>
      <c r="BC128" s="21">
        <v>0.49353000000000002</v>
      </c>
      <c r="BD128">
        <f t="shared" si="22"/>
        <v>17.12</v>
      </c>
      <c r="BE128">
        <f t="shared" si="23"/>
        <v>8.461251840000001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6.2527699999999999</v>
      </c>
      <c r="I129" s="21">
        <v>-1.2628199999999999E-2</v>
      </c>
      <c r="J129" s="21">
        <v>119</v>
      </c>
      <c r="K129" s="21">
        <v>1.1996500000000001</v>
      </c>
      <c r="L129">
        <f t="shared" si="12"/>
        <v>15.590370370370369</v>
      </c>
      <c r="M129">
        <f t="shared" si="13"/>
        <v>18.719513607407404</v>
      </c>
      <c r="N129" s="9"/>
      <c r="O129" s="21">
        <v>0.49926799999999999</v>
      </c>
      <c r="P129" s="21">
        <v>10.071999999999999</v>
      </c>
      <c r="Q129" s="21">
        <v>-1.37512E-2</v>
      </c>
      <c r="R129" s="21">
        <v>119</v>
      </c>
      <c r="S129" s="21">
        <v>0.49856600000000001</v>
      </c>
      <c r="T129">
        <f t="shared" si="14"/>
        <v>16.976790123456787</v>
      </c>
      <c r="U129">
        <f t="shared" si="15"/>
        <v>8.4759680513580236</v>
      </c>
      <c r="X129" s="9"/>
      <c r="Y129" s="21">
        <v>1.2007099999999999</v>
      </c>
      <c r="Z129" s="21">
        <v>15.566000000000001</v>
      </c>
      <c r="AA129" s="21">
        <v>-1.3110399999999999E-2</v>
      </c>
      <c r="AB129" s="21">
        <v>119</v>
      </c>
      <c r="AC129" s="21">
        <v>1.1996500000000001</v>
      </c>
      <c r="AD129">
        <f t="shared" si="16"/>
        <v>16.185679012345677</v>
      </c>
      <c r="AE129">
        <f t="shared" si="17"/>
        <v>19.434306646913576</v>
      </c>
      <c r="AF129" s="9"/>
      <c r="AG129" s="21">
        <v>0.49926799999999999</v>
      </c>
      <c r="AH129" s="21">
        <v>19.385200000000001</v>
      </c>
      <c r="AI129" s="21">
        <v>-1.3861099999999999E-2</v>
      </c>
      <c r="AJ129" s="21">
        <v>119</v>
      </c>
      <c r="AK129" s="21">
        <v>0.49856600000000001</v>
      </c>
      <c r="AL129">
        <f t="shared" si="18"/>
        <v>17.112469135802467</v>
      </c>
      <c r="AM129">
        <f t="shared" si="19"/>
        <v>8.5437082404938263</v>
      </c>
      <c r="AP129" s="9"/>
      <c r="AQ129" s="21">
        <v>1.2007099999999999</v>
      </c>
      <c r="AR129" s="21">
        <v>24.870200000000001</v>
      </c>
      <c r="AS129" s="21">
        <v>-1.31561E-2</v>
      </c>
      <c r="AT129" s="21">
        <v>119</v>
      </c>
      <c r="AU129" s="21">
        <v>1.1996500000000001</v>
      </c>
      <c r="AV129">
        <f t="shared" si="20"/>
        <v>16.2420987654321</v>
      </c>
      <c r="AW129">
        <f t="shared" si="21"/>
        <v>19.502050408641978</v>
      </c>
      <c r="AX129" s="9"/>
      <c r="AY129" s="21">
        <v>0.49926799999999999</v>
      </c>
      <c r="AZ129" s="21">
        <v>28.689399999999999</v>
      </c>
      <c r="BA129" s="21">
        <v>-1.38733E-2</v>
      </c>
      <c r="BB129" s="21">
        <v>119</v>
      </c>
      <c r="BC129" s="21">
        <v>0.49853500000000001</v>
      </c>
      <c r="BD129">
        <f t="shared" si="22"/>
        <v>17.127530864197528</v>
      </c>
      <c r="BE129">
        <f t="shared" si="23"/>
        <v>8.5512280795061706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6.2628399999999997</v>
      </c>
      <c r="I130" s="21">
        <v>-1.26526E-2</v>
      </c>
      <c r="J130" s="21">
        <v>120</v>
      </c>
      <c r="K130" s="21">
        <v>1.1944600000000001</v>
      </c>
      <c r="L130">
        <f t="shared" si="12"/>
        <v>15.620493827160493</v>
      </c>
      <c r="M130">
        <f t="shared" si="13"/>
        <v>18.677112059259258</v>
      </c>
      <c r="N130" s="9"/>
      <c r="O130" s="21">
        <v>0.50430299999999995</v>
      </c>
      <c r="P130" s="21">
        <v>10.082000000000001</v>
      </c>
      <c r="Q130" s="21">
        <v>-1.3736E-2</v>
      </c>
      <c r="R130" s="21">
        <v>120</v>
      </c>
      <c r="S130" s="21">
        <v>0.50360099999999997</v>
      </c>
      <c r="T130">
        <f t="shared" si="14"/>
        <v>16.958024691358023</v>
      </c>
      <c r="U130">
        <f t="shared" si="15"/>
        <v>8.5519827259259245</v>
      </c>
      <c r="X130" s="9"/>
      <c r="Y130" s="21">
        <v>1.1956800000000001</v>
      </c>
      <c r="Z130" s="21">
        <v>15.5761</v>
      </c>
      <c r="AA130" s="21">
        <v>-1.31287E-2</v>
      </c>
      <c r="AB130" s="21">
        <v>120</v>
      </c>
      <c r="AC130" s="21">
        <v>1.1944600000000001</v>
      </c>
      <c r="AD130">
        <f t="shared" si="16"/>
        <v>16.208271604938268</v>
      </c>
      <c r="AE130">
        <f t="shared" si="17"/>
        <v>19.379906192592589</v>
      </c>
      <c r="AF130" s="9"/>
      <c r="AG130" s="21">
        <v>0.50430299999999995</v>
      </c>
      <c r="AH130" s="21">
        <v>19.395299999999999</v>
      </c>
      <c r="AI130" s="21">
        <v>-1.3858000000000001E-2</v>
      </c>
      <c r="AJ130" s="21">
        <v>120</v>
      </c>
      <c r="AK130" s="21">
        <v>0.50360099999999997</v>
      </c>
      <c r="AL130">
        <f t="shared" si="18"/>
        <v>17.10864197530864</v>
      </c>
      <c r="AM130">
        <f t="shared" si="19"/>
        <v>8.627939474074072</v>
      </c>
      <c r="AP130" s="9"/>
      <c r="AQ130" s="21">
        <v>1.1956800000000001</v>
      </c>
      <c r="AR130" s="21">
        <v>24.880299999999998</v>
      </c>
      <c r="AS130" s="21">
        <v>-1.3174399999999999E-2</v>
      </c>
      <c r="AT130" s="21">
        <v>120</v>
      </c>
      <c r="AU130" s="21">
        <v>1.1944600000000001</v>
      </c>
      <c r="AV130">
        <f t="shared" si="20"/>
        <v>16.264691358024692</v>
      </c>
      <c r="AW130">
        <f t="shared" si="21"/>
        <v>19.447366162962965</v>
      </c>
      <c r="AX130" s="9"/>
      <c r="AY130" s="21">
        <v>0.50430299999999995</v>
      </c>
      <c r="AZ130" s="21">
        <v>28.699400000000001</v>
      </c>
      <c r="BA130" s="21">
        <v>-1.38855E-2</v>
      </c>
      <c r="BB130" s="21">
        <v>120</v>
      </c>
      <c r="BC130" s="21">
        <v>0.50347900000000001</v>
      </c>
      <c r="BD130">
        <f t="shared" si="22"/>
        <v>17.142592592592592</v>
      </c>
      <c r="BE130">
        <f t="shared" si="23"/>
        <v>8.6450608722222206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6.2729100000000004</v>
      </c>
      <c r="I131" s="21">
        <v>-1.26617E-2</v>
      </c>
      <c r="J131" s="21">
        <v>121</v>
      </c>
      <c r="K131" s="21">
        <v>1.18988</v>
      </c>
      <c r="L131">
        <f t="shared" si="12"/>
        <v>15.631728395061728</v>
      </c>
      <c r="M131">
        <f t="shared" si="13"/>
        <v>18.611761096296295</v>
      </c>
      <c r="N131" s="9"/>
      <c r="O131" s="21">
        <v>0.50933799999999996</v>
      </c>
      <c r="P131" s="21">
        <v>10.0921</v>
      </c>
      <c r="Q131" s="21">
        <v>-1.3726800000000001E-2</v>
      </c>
      <c r="R131" s="21">
        <v>121</v>
      </c>
      <c r="S131" s="21">
        <v>0.508575</v>
      </c>
      <c r="T131">
        <f t="shared" si="14"/>
        <v>16.946666666666665</v>
      </c>
      <c r="U131">
        <f t="shared" si="15"/>
        <v>8.631581306666666</v>
      </c>
      <c r="X131" s="9"/>
      <c r="Y131" s="21">
        <v>1.1906399999999999</v>
      </c>
      <c r="Z131" s="21">
        <v>15.5861</v>
      </c>
      <c r="AA131" s="21">
        <v>-1.31348E-2</v>
      </c>
      <c r="AB131" s="21">
        <v>121</v>
      </c>
      <c r="AC131" s="21">
        <v>1.18896</v>
      </c>
      <c r="AD131">
        <f t="shared" si="16"/>
        <v>16.215802469135802</v>
      </c>
      <c r="AE131">
        <f t="shared" si="17"/>
        <v>19.307183051851851</v>
      </c>
      <c r="AF131" s="9"/>
      <c r="AG131" s="21">
        <v>0.50933799999999996</v>
      </c>
      <c r="AH131" s="21">
        <v>19.4054</v>
      </c>
      <c r="AI131" s="21">
        <v>-1.38519E-2</v>
      </c>
      <c r="AJ131" s="21">
        <v>121</v>
      </c>
      <c r="AK131" s="21">
        <v>0.50863599999999998</v>
      </c>
      <c r="AL131">
        <f t="shared" si="18"/>
        <v>17.101111111111113</v>
      </c>
      <c r="AM131">
        <f t="shared" si="19"/>
        <v>8.7102457311111117</v>
      </c>
      <c r="AP131" s="9"/>
      <c r="AQ131" s="21">
        <v>1.1906399999999999</v>
      </c>
      <c r="AR131" s="21">
        <v>24.8903</v>
      </c>
      <c r="AS131" s="21">
        <v>-1.3195800000000001E-2</v>
      </c>
      <c r="AT131" s="21">
        <v>121</v>
      </c>
      <c r="AU131" s="21">
        <v>1.1895800000000001</v>
      </c>
      <c r="AV131">
        <f t="shared" si="20"/>
        <v>16.29111111111111</v>
      </c>
      <c r="AW131">
        <f t="shared" si="21"/>
        <v>19.39684853333333</v>
      </c>
      <c r="AX131" s="9"/>
      <c r="AY131" s="21">
        <v>0.50933799999999996</v>
      </c>
      <c r="AZ131" s="21">
        <v>28.709499999999998</v>
      </c>
      <c r="BA131" s="21">
        <v>-1.3876299999999999E-2</v>
      </c>
      <c r="BB131" s="21">
        <v>121</v>
      </c>
      <c r="BC131" s="21">
        <v>0.50863599999999998</v>
      </c>
      <c r="BD131">
        <f t="shared" si="22"/>
        <v>17.131234567901231</v>
      </c>
      <c r="BE131">
        <f t="shared" si="23"/>
        <v>8.7255887523456757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6.2829800000000002</v>
      </c>
      <c r="I132" s="21">
        <v>-1.2674E-2</v>
      </c>
      <c r="J132" s="21">
        <v>122</v>
      </c>
      <c r="K132" s="21">
        <v>1.1850000000000001</v>
      </c>
      <c r="L132">
        <f t="shared" si="12"/>
        <v>15.646913580246911</v>
      </c>
      <c r="M132">
        <f t="shared" si="13"/>
        <v>18.55113720987654</v>
      </c>
      <c r="N132" s="9"/>
      <c r="O132" s="21">
        <v>0.514374</v>
      </c>
      <c r="P132" s="21">
        <v>10.1022</v>
      </c>
      <c r="Q132" s="21">
        <v>-1.37299E-2</v>
      </c>
      <c r="R132" s="21">
        <v>122</v>
      </c>
      <c r="S132" s="21">
        <v>0.513733</v>
      </c>
      <c r="T132">
        <f t="shared" si="14"/>
        <v>16.950493827160493</v>
      </c>
      <c r="U132">
        <f t="shared" si="15"/>
        <v>8.7188933118518506</v>
      </c>
      <c r="X132" s="9"/>
      <c r="Y132" s="21">
        <v>1.1856100000000001</v>
      </c>
      <c r="Z132" s="21">
        <v>15.5962</v>
      </c>
      <c r="AA132" s="21">
        <v>-1.31439E-2</v>
      </c>
      <c r="AB132" s="21">
        <v>122</v>
      </c>
      <c r="AC132" s="21">
        <v>1.18469</v>
      </c>
      <c r="AD132">
        <f t="shared" si="16"/>
        <v>16.227037037037036</v>
      </c>
      <c r="AE132">
        <f t="shared" si="17"/>
        <v>19.238937381481481</v>
      </c>
      <c r="AF132" s="9"/>
      <c r="AG132" s="21">
        <v>0.514374</v>
      </c>
      <c r="AH132" s="21">
        <v>19.415400000000002</v>
      </c>
      <c r="AI132" s="21">
        <v>-1.3861099999999999E-2</v>
      </c>
      <c r="AJ132" s="21">
        <v>122</v>
      </c>
      <c r="AK132" s="21">
        <v>0.51358000000000004</v>
      </c>
      <c r="AL132">
        <f t="shared" si="18"/>
        <v>17.112469135802467</v>
      </c>
      <c r="AM132">
        <f t="shared" si="19"/>
        <v>8.8022091992592575</v>
      </c>
      <c r="AP132" s="9"/>
      <c r="AQ132" s="21">
        <v>1.1856100000000001</v>
      </c>
      <c r="AR132" s="21">
        <v>24.900400000000001</v>
      </c>
      <c r="AS132" s="21">
        <v>-1.3205E-2</v>
      </c>
      <c r="AT132" s="21">
        <v>122</v>
      </c>
      <c r="AU132" s="21">
        <v>1.1843900000000001</v>
      </c>
      <c r="AV132">
        <f t="shared" si="20"/>
        <v>16.302469135802468</v>
      </c>
      <c r="AW132">
        <f t="shared" si="21"/>
        <v>19.328370432098765</v>
      </c>
      <c r="AX132" s="9"/>
      <c r="AY132" s="21">
        <v>0.514374</v>
      </c>
      <c r="AZ132" s="21">
        <v>28.7196</v>
      </c>
      <c r="BA132" s="21">
        <v>-1.3864100000000001E-2</v>
      </c>
      <c r="BB132" s="21">
        <v>122</v>
      </c>
      <c r="BC132" s="21">
        <v>0.51370199999999999</v>
      </c>
      <c r="BD132">
        <f t="shared" si="22"/>
        <v>17.11617283950617</v>
      </c>
      <c r="BE132">
        <f t="shared" si="23"/>
        <v>8.8041142881481473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6.29305</v>
      </c>
      <c r="I133" s="21">
        <v>-1.26953E-2</v>
      </c>
      <c r="J133" s="21">
        <v>123</v>
      </c>
      <c r="K133" s="21">
        <v>1.1792</v>
      </c>
      <c r="L133">
        <f t="shared" si="12"/>
        <v>15.67320987654321</v>
      </c>
      <c r="M133">
        <f t="shared" si="13"/>
        <v>18.503321383950617</v>
      </c>
      <c r="N133" s="9"/>
      <c r="O133" s="21">
        <v>0.51940900000000001</v>
      </c>
      <c r="P133" s="21">
        <v>10.1122</v>
      </c>
      <c r="Q133" s="21">
        <v>-1.37482E-2</v>
      </c>
      <c r="R133" s="21">
        <v>123</v>
      </c>
      <c r="S133" s="21">
        <v>0.51867700000000005</v>
      </c>
      <c r="T133">
        <f t="shared" si="14"/>
        <v>16.973086419753084</v>
      </c>
      <c r="U133">
        <f t="shared" si="15"/>
        <v>8.8159738441975293</v>
      </c>
      <c r="X133" s="9"/>
      <c r="Y133" s="21">
        <v>1.1805699999999999</v>
      </c>
      <c r="Z133" s="21">
        <v>15.606299999999999</v>
      </c>
      <c r="AA133" s="21">
        <v>-1.3153099999999999E-2</v>
      </c>
      <c r="AB133" s="21">
        <v>123</v>
      </c>
      <c r="AC133" s="21">
        <v>1.1792</v>
      </c>
      <c r="AD133">
        <f t="shared" si="16"/>
        <v>16.238395061728394</v>
      </c>
      <c r="AE133">
        <f t="shared" si="17"/>
        <v>19.170562058024689</v>
      </c>
      <c r="AF133" s="9"/>
      <c r="AG133" s="21">
        <v>0.51940900000000001</v>
      </c>
      <c r="AH133" s="21">
        <v>19.4255</v>
      </c>
      <c r="AI133" s="21">
        <v>-1.3864100000000001E-2</v>
      </c>
      <c r="AJ133" s="21">
        <v>123</v>
      </c>
      <c r="AK133" s="21">
        <v>0.51876800000000001</v>
      </c>
      <c r="AL133">
        <f t="shared" si="18"/>
        <v>17.11617283950617</v>
      </c>
      <c r="AM133">
        <f t="shared" si="19"/>
        <v>8.8902942183950611</v>
      </c>
      <c r="AP133" s="9"/>
      <c r="AQ133" s="21">
        <v>1.1805699999999999</v>
      </c>
      <c r="AR133" s="21">
        <v>24.910499999999999</v>
      </c>
      <c r="AS133" s="21">
        <v>-1.3214099999999999E-2</v>
      </c>
      <c r="AT133" s="21">
        <v>123</v>
      </c>
      <c r="AU133" s="21">
        <v>1.17981</v>
      </c>
      <c r="AV133">
        <f t="shared" si="20"/>
        <v>16.313703703703702</v>
      </c>
      <c r="AW133">
        <f t="shared" si="21"/>
        <v>19.259469181481478</v>
      </c>
      <c r="AX133" s="9"/>
      <c r="AY133" s="21">
        <v>0.51940900000000001</v>
      </c>
      <c r="AZ133" s="21">
        <v>28.729700000000001</v>
      </c>
      <c r="BA133" s="21">
        <v>-1.38672E-2</v>
      </c>
      <c r="BB133" s="21">
        <v>123</v>
      </c>
      <c r="BC133" s="21">
        <v>0.51873800000000003</v>
      </c>
      <c r="BD133">
        <f t="shared" si="22"/>
        <v>17.12</v>
      </c>
      <c r="BE133">
        <f t="shared" si="23"/>
        <v>8.8922820800000011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6.3031199999999998</v>
      </c>
      <c r="I134" s="21">
        <v>-1.26984E-2</v>
      </c>
      <c r="J134" s="21">
        <v>124</v>
      </c>
      <c r="K134" s="21">
        <v>1.17493</v>
      </c>
      <c r="L134">
        <f t="shared" si="12"/>
        <v>15.677037037037039</v>
      </c>
      <c r="M134">
        <f t="shared" si="13"/>
        <v>18.428984118518521</v>
      </c>
      <c r="N134" s="9"/>
      <c r="O134" s="21">
        <v>0.52444500000000005</v>
      </c>
      <c r="P134" s="21">
        <v>10.122299999999999</v>
      </c>
      <c r="Q134" s="21">
        <v>-1.37573E-2</v>
      </c>
      <c r="R134" s="21">
        <v>124</v>
      </c>
      <c r="S134" s="21">
        <v>0.52374299999999996</v>
      </c>
      <c r="T134">
        <f t="shared" si="14"/>
        <v>16.984320987654321</v>
      </c>
      <c r="U134">
        <f t="shared" si="15"/>
        <v>8.9073422203703707</v>
      </c>
      <c r="X134" s="9"/>
      <c r="Y134" s="21">
        <v>1.17554</v>
      </c>
      <c r="Z134" s="21">
        <v>15.616300000000001</v>
      </c>
      <c r="AA134" s="21">
        <v>-1.3159199999999999E-2</v>
      </c>
      <c r="AB134" s="21">
        <v>124</v>
      </c>
      <c r="AC134" s="21">
        <v>1.17493</v>
      </c>
      <c r="AD134">
        <f t="shared" si="16"/>
        <v>16.245925925925924</v>
      </c>
      <c r="AE134">
        <f t="shared" si="17"/>
        <v>19.097735762962962</v>
      </c>
      <c r="AF134" s="9"/>
      <c r="AG134" s="21">
        <v>0.52444500000000005</v>
      </c>
      <c r="AH134" s="21">
        <v>19.435600000000001</v>
      </c>
      <c r="AI134" s="21">
        <v>-1.3864100000000001E-2</v>
      </c>
      <c r="AJ134" s="21">
        <v>124</v>
      </c>
      <c r="AK134" s="21">
        <v>0.52374299999999996</v>
      </c>
      <c r="AL134">
        <f t="shared" si="18"/>
        <v>17.11617283950617</v>
      </c>
      <c r="AM134">
        <f t="shared" si="19"/>
        <v>8.9764912648148147</v>
      </c>
      <c r="AP134" s="9"/>
      <c r="AQ134" s="21">
        <v>1.17554</v>
      </c>
      <c r="AR134" s="21">
        <v>24.920500000000001</v>
      </c>
      <c r="AS134" s="21">
        <v>-1.32263E-2</v>
      </c>
      <c r="AT134" s="21">
        <v>124</v>
      </c>
      <c r="AU134" s="21">
        <v>1.17432</v>
      </c>
      <c r="AV134">
        <f t="shared" si="20"/>
        <v>16.328765432098766</v>
      </c>
      <c r="AW134">
        <f t="shared" si="21"/>
        <v>19.195116916049383</v>
      </c>
      <c r="AX134" s="9"/>
      <c r="AY134" s="21">
        <v>0.52444500000000005</v>
      </c>
      <c r="AZ134" s="21">
        <v>28.739699999999999</v>
      </c>
      <c r="BA134" s="21">
        <v>-1.3864100000000001E-2</v>
      </c>
      <c r="BB134" s="21">
        <v>124</v>
      </c>
      <c r="BC134" s="21">
        <v>0.52374299999999996</v>
      </c>
      <c r="BD134">
        <f t="shared" si="22"/>
        <v>17.11617283950617</v>
      </c>
      <c r="BE134">
        <f t="shared" si="23"/>
        <v>8.9764912648148147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6.3132000000000001</v>
      </c>
      <c r="I135" s="21">
        <v>-1.2710600000000001E-2</v>
      </c>
      <c r="J135" s="21">
        <v>125</v>
      </c>
      <c r="K135" s="21">
        <v>1.16943</v>
      </c>
      <c r="L135">
        <f t="shared" si="12"/>
        <v>15.692098765432098</v>
      </c>
      <c r="M135">
        <f t="shared" si="13"/>
        <v>18.367601604938272</v>
      </c>
      <c r="N135" s="9"/>
      <c r="O135" s="21">
        <v>0.52947999999999995</v>
      </c>
      <c r="P135" s="21">
        <v>10.132400000000001</v>
      </c>
      <c r="Q135" s="21">
        <v>-1.37695E-2</v>
      </c>
      <c r="R135" s="21">
        <v>125</v>
      </c>
      <c r="S135" s="21">
        <v>0.52883899999999995</v>
      </c>
      <c r="T135">
        <f t="shared" si="14"/>
        <v>16.999382716049382</v>
      </c>
      <c r="U135">
        <f t="shared" si="15"/>
        <v>9.0008331604938263</v>
      </c>
      <c r="X135" s="9"/>
      <c r="Y135" s="21">
        <v>1.1705000000000001</v>
      </c>
      <c r="Z135" s="21">
        <v>15.6264</v>
      </c>
      <c r="AA135" s="21">
        <v>-1.3162200000000001E-2</v>
      </c>
      <c r="AB135" s="21">
        <v>125</v>
      </c>
      <c r="AC135" s="21">
        <v>1.17004</v>
      </c>
      <c r="AD135">
        <f t="shared" si="16"/>
        <v>16.249629629629627</v>
      </c>
      <c r="AE135">
        <f t="shared" si="17"/>
        <v>19.020191481481479</v>
      </c>
      <c r="AF135" s="9"/>
      <c r="AG135" s="21">
        <v>0.52947999999999995</v>
      </c>
      <c r="AH135" s="21">
        <v>19.445599999999999</v>
      </c>
      <c r="AI135" s="21">
        <v>-1.3870199999999999E-2</v>
      </c>
      <c r="AJ135" s="21">
        <v>125</v>
      </c>
      <c r="AK135" s="21">
        <v>0.52871699999999999</v>
      </c>
      <c r="AL135">
        <f t="shared" si="18"/>
        <v>17.123703703703701</v>
      </c>
      <c r="AM135">
        <f t="shared" si="19"/>
        <v>9.066658637037035</v>
      </c>
      <c r="AP135" s="9"/>
      <c r="AQ135" s="21">
        <v>1.1705000000000001</v>
      </c>
      <c r="AR135" s="21">
        <v>24.930599999999998</v>
      </c>
      <c r="AS135" s="21">
        <v>-1.3235500000000001E-2</v>
      </c>
      <c r="AT135" s="21">
        <v>125</v>
      </c>
      <c r="AU135" s="21">
        <v>1.16974</v>
      </c>
      <c r="AV135">
        <f t="shared" si="20"/>
        <v>16.340123456790124</v>
      </c>
      <c r="AW135">
        <f t="shared" si="21"/>
        <v>19.126114506172843</v>
      </c>
      <c r="AX135" s="9"/>
      <c r="AY135" s="21">
        <v>0.52947999999999995</v>
      </c>
      <c r="AZ135" s="21">
        <v>28.7498</v>
      </c>
      <c r="BA135" s="21">
        <v>-1.3858000000000001E-2</v>
      </c>
      <c r="BB135" s="21">
        <v>125</v>
      </c>
      <c r="BC135" s="21">
        <v>0.52871699999999999</v>
      </c>
      <c r="BD135">
        <f t="shared" si="22"/>
        <v>17.10864197530864</v>
      </c>
      <c r="BE135">
        <f t="shared" si="23"/>
        <v>9.0586837530864184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6.3232699999999999</v>
      </c>
      <c r="I136" s="21">
        <v>-1.2725800000000001E-2</v>
      </c>
      <c r="J136" s="21">
        <v>126</v>
      </c>
      <c r="K136" s="21">
        <v>1.16455</v>
      </c>
      <c r="L136">
        <f t="shared" si="12"/>
        <v>15.710864197530865</v>
      </c>
      <c r="M136">
        <f t="shared" si="13"/>
        <v>18.310540896296299</v>
      </c>
      <c r="N136" s="9"/>
      <c r="O136" s="21">
        <v>0.53451499999999996</v>
      </c>
      <c r="P136" s="21">
        <v>10.1425</v>
      </c>
      <c r="Q136" s="21">
        <v>-1.37787E-2</v>
      </c>
      <c r="R136" s="21">
        <v>126</v>
      </c>
      <c r="S136" s="21">
        <v>0.533752</v>
      </c>
      <c r="T136">
        <f t="shared" si="14"/>
        <v>17.01074074074074</v>
      </c>
      <c r="U136">
        <f t="shared" si="15"/>
        <v>9.0924960870370359</v>
      </c>
      <c r="X136" s="9"/>
      <c r="Y136" s="21">
        <v>1.16547</v>
      </c>
      <c r="Z136" s="21">
        <v>15.6365</v>
      </c>
      <c r="AA136" s="21">
        <v>-1.3159199999999999E-2</v>
      </c>
      <c r="AB136" s="21">
        <v>126</v>
      </c>
      <c r="AC136" s="21">
        <v>1.16486</v>
      </c>
      <c r="AD136">
        <f t="shared" si="16"/>
        <v>16.245925925925924</v>
      </c>
      <c r="AE136">
        <f t="shared" si="17"/>
        <v>18.934139288888886</v>
      </c>
      <c r="AF136" s="9"/>
      <c r="AG136" s="21">
        <v>0.53451499999999996</v>
      </c>
      <c r="AH136" s="21">
        <v>19.4557</v>
      </c>
      <c r="AI136" s="21">
        <v>-1.3870199999999999E-2</v>
      </c>
      <c r="AJ136" s="21">
        <v>126</v>
      </c>
      <c r="AK136" s="21">
        <v>0.53384399999999999</v>
      </c>
      <c r="AL136">
        <f t="shared" si="18"/>
        <v>17.123703703703701</v>
      </c>
      <c r="AM136">
        <f t="shared" si="19"/>
        <v>9.1528764851851836</v>
      </c>
      <c r="AP136" s="9"/>
      <c r="AQ136" s="21">
        <v>1.16547</v>
      </c>
      <c r="AR136" s="21">
        <v>24.9407</v>
      </c>
      <c r="AS136" s="21">
        <v>-1.3241599999999999E-2</v>
      </c>
      <c r="AT136" s="21">
        <v>126</v>
      </c>
      <c r="AU136" s="21">
        <v>1.16425</v>
      </c>
      <c r="AV136">
        <f t="shared" si="20"/>
        <v>16.347654320987651</v>
      </c>
      <c r="AW136">
        <f t="shared" si="21"/>
        <v>19.052700681481479</v>
      </c>
      <c r="AX136" s="9"/>
      <c r="AY136" s="21">
        <v>0.53451499999999996</v>
      </c>
      <c r="AZ136" s="21">
        <v>28.759899999999998</v>
      </c>
      <c r="BA136" s="21">
        <v>-1.3848900000000001E-2</v>
      </c>
      <c r="BB136" s="21">
        <v>126</v>
      </c>
      <c r="BC136" s="21">
        <v>0.53378300000000001</v>
      </c>
      <c r="BD136">
        <f t="shared" si="22"/>
        <v>17.09740740740741</v>
      </c>
      <c r="BE136">
        <f t="shared" si="23"/>
        <v>9.1388207203703704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6.3333399999999997</v>
      </c>
      <c r="I137" s="21">
        <v>-1.27472E-2</v>
      </c>
      <c r="J137" s="21">
        <v>127</v>
      </c>
      <c r="K137" s="21">
        <v>1.1599699999999999</v>
      </c>
      <c r="L137">
        <f t="shared" si="12"/>
        <v>15.737283950617284</v>
      </c>
      <c r="M137">
        <f t="shared" si="13"/>
        <v>18.262016414814816</v>
      </c>
      <c r="N137" s="9"/>
      <c r="O137" s="21">
        <v>0.539551</v>
      </c>
      <c r="P137" s="21">
        <v>10.1525</v>
      </c>
      <c r="Q137" s="21">
        <v>-1.3781699999999999E-2</v>
      </c>
      <c r="R137" s="21">
        <v>127</v>
      </c>
      <c r="S137" s="21">
        <v>0.53881800000000002</v>
      </c>
      <c r="T137">
        <f t="shared" si="14"/>
        <v>17.014444444444443</v>
      </c>
      <c r="U137">
        <f t="shared" si="15"/>
        <v>9.1801605144444434</v>
      </c>
      <c r="X137" s="9"/>
      <c r="Y137" s="21">
        <v>1.1604300000000001</v>
      </c>
      <c r="Z137" s="21">
        <v>15.646599999999999</v>
      </c>
      <c r="AA137" s="21">
        <v>-1.3159199999999999E-2</v>
      </c>
      <c r="AB137" s="21">
        <v>127</v>
      </c>
      <c r="AC137" s="21">
        <v>1.1593599999999999</v>
      </c>
      <c r="AD137">
        <f t="shared" si="16"/>
        <v>16.245925925925924</v>
      </c>
      <c r="AE137">
        <f t="shared" si="17"/>
        <v>18.852259822222223</v>
      </c>
      <c r="AF137" s="9"/>
      <c r="AG137" s="21">
        <v>0.539551</v>
      </c>
      <c r="AH137" s="21">
        <v>19.465800000000002</v>
      </c>
      <c r="AI137" s="21">
        <v>-1.38824E-2</v>
      </c>
      <c r="AJ137" s="21">
        <v>127</v>
      </c>
      <c r="AK137" s="21">
        <v>0.53884900000000002</v>
      </c>
      <c r="AL137">
        <f t="shared" si="18"/>
        <v>17.138765432098765</v>
      </c>
      <c r="AM137">
        <f t="shared" si="19"/>
        <v>9.2472380276543209</v>
      </c>
      <c r="AP137" s="9"/>
      <c r="AQ137" s="21">
        <v>1.1604300000000001</v>
      </c>
      <c r="AR137" s="21">
        <v>24.950800000000001</v>
      </c>
      <c r="AS137" s="21">
        <v>-1.32538E-2</v>
      </c>
      <c r="AT137" s="21">
        <v>127</v>
      </c>
      <c r="AU137" s="21">
        <v>1.1593599999999999</v>
      </c>
      <c r="AV137">
        <f t="shared" si="20"/>
        <v>16.362716049382716</v>
      </c>
      <c r="AW137">
        <f t="shared" si="21"/>
        <v>18.987786585185187</v>
      </c>
      <c r="AX137" s="9"/>
      <c r="AY137" s="21">
        <v>0.539551</v>
      </c>
      <c r="AZ137" s="21">
        <v>28.7699</v>
      </c>
      <c r="BA137" s="21">
        <v>-1.3848900000000001E-2</v>
      </c>
      <c r="BB137" s="21">
        <v>127</v>
      </c>
      <c r="BC137" s="21">
        <v>0.53881800000000002</v>
      </c>
      <c r="BD137">
        <f t="shared" si="22"/>
        <v>17.09740740740741</v>
      </c>
      <c r="BE137">
        <f t="shared" si="23"/>
        <v>9.224923264074075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6.3434100000000004</v>
      </c>
      <c r="I138" s="21">
        <v>-1.27625E-2</v>
      </c>
      <c r="J138" s="21">
        <v>128</v>
      </c>
      <c r="K138" s="21">
        <v>1.15387</v>
      </c>
      <c r="L138">
        <f t="shared" si="12"/>
        <v>15.756172839506172</v>
      </c>
      <c r="M138">
        <f t="shared" si="13"/>
        <v>18.204682098765431</v>
      </c>
      <c r="N138" s="9"/>
      <c r="O138" s="21">
        <v>0.54458600000000001</v>
      </c>
      <c r="P138" s="21">
        <v>10.162599999999999</v>
      </c>
      <c r="Q138" s="21">
        <v>-1.37848E-2</v>
      </c>
      <c r="R138" s="21">
        <v>128</v>
      </c>
      <c r="S138" s="21">
        <v>0.54388400000000003</v>
      </c>
      <c r="T138">
        <f t="shared" si="14"/>
        <v>17.018271604938271</v>
      </c>
      <c r="U138">
        <f t="shared" si="15"/>
        <v>9.2679124602469134</v>
      </c>
      <c r="X138" s="9"/>
      <c r="Y138" s="21">
        <v>1.1554</v>
      </c>
      <c r="Z138" s="21">
        <v>15.656599999999999</v>
      </c>
      <c r="AA138" s="21">
        <v>-1.3162200000000001E-2</v>
      </c>
      <c r="AB138" s="21">
        <v>128</v>
      </c>
      <c r="AC138" s="21">
        <v>1.1535599999999999</v>
      </c>
      <c r="AD138">
        <f t="shared" si="16"/>
        <v>16.249629629629627</v>
      </c>
      <c r="AE138">
        <f t="shared" si="17"/>
        <v>18.77482207407407</v>
      </c>
      <c r="AF138" s="9"/>
      <c r="AG138" s="21">
        <v>0.54458600000000001</v>
      </c>
      <c r="AH138" s="21">
        <v>19.475899999999999</v>
      </c>
      <c r="AI138" s="21">
        <v>-1.38855E-2</v>
      </c>
      <c r="AJ138" s="21">
        <v>128</v>
      </c>
      <c r="AK138" s="21">
        <v>0.54388400000000003</v>
      </c>
      <c r="AL138">
        <f t="shared" si="18"/>
        <v>17.142592592592592</v>
      </c>
      <c r="AM138">
        <f t="shared" si="19"/>
        <v>9.3356159296296291</v>
      </c>
      <c r="AP138" s="9"/>
      <c r="AQ138" s="21">
        <v>1.1554</v>
      </c>
      <c r="AR138" s="21">
        <v>24.960799999999999</v>
      </c>
      <c r="AS138" s="21">
        <v>-1.3266E-2</v>
      </c>
      <c r="AT138" s="21">
        <v>128</v>
      </c>
      <c r="AU138" s="21">
        <v>1.15448</v>
      </c>
      <c r="AV138">
        <f t="shared" si="20"/>
        <v>16.377777777777776</v>
      </c>
      <c r="AW138">
        <f t="shared" si="21"/>
        <v>18.922884444444442</v>
      </c>
      <c r="AX138" s="9"/>
      <c r="AY138" s="21">
        <v>0.54458600000000001</v>
      </c>
      <c r="AZ138" s="21">
        <v>28.78</v>
      </c>
      <c r="BA138" s="21">
        <v>-1.38519E-2</v>
      </c>
      <c r="BB138" s="21">
        <v>128</v>
      </c>
      <c r="BC138" s="21">
        <v>0.54385399999999995</v>
      </c>
      <c r="BD138">
        <f t="shared" si="22"/>
        <v>17.101111111111113</v>
      </c>
      <c r="BE138">
        <f t="shared" si="23"/>
        <v>9.3130256955555559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6.3534800000000002</v>
      </c>
      <c r="I139" s="21">
        <v>-1.27838E-2</v>
      </c>
      <c r="J139" s="21">
        <v>129</v>
      </c>
      <c r="K139" s="21">
        <v>1.1496</v>
      </c>
      <c r="L139">
        <f t="shared" si="12"/>
        <v>15.782469135802467</v>
      </c>
      <c r="M139">
        <f t="shared" si="13"/>
        <v>18.155521195061727</v>
      </c>
      <c r="N139" s="9"/>
      <c r="O139" s="21">
        <v>0.54962200000000005</v>
      </c>
      <c r="P139" s="21">
        <v>10.172700000000001</v>
      </c>
      <c r="Q139" s="21">
        <v>-1.3787799999999999E-2</v>
      </c>
      <c r="R139" s="21">
        <v>129</v>
      </c>
      <c r="S139" s="21">
        <v>0.54891999999999996</v>
      </c>
      <c r="T139">
        <f t="shared" si="14"/>
        <v>17.021975308641974</v>
      </c>
      <c r="U139">
        <f t="shared" si="15"/>
        <v>9.3556521130864194</v>
      </c>
      <c r="X139" s="9"/>
      <c r="Y139" s="21">
        <v>1.15036</v>
      </c>
      <c r="Z139" s="21">
        <v>15.666700000000001</v>
      </c>
      <c r="AA139" s="21">
        <v>-1.31805E-2</v>
      </c>
      <c r="AB139" s="21">
        <v>129</v>
      </c>
      <c r="AC139" s="21">
        <v>1.14899</v>
      </c>
      <c r="AD139">
        <f t="shared" si="16"/>
        <v>16.272222222222219</v>
      </c>
      <c r="AE139">
        <f t="shared" si="17"/>
        <v>18.718913555555552</v>
      </c>
      <c r="AF139" s="9"/>
      <c r="AG139" s="21">
        <v>0.54962200000000005</v>
      </c>
      <c r="AH139" s="21">
        <v>19.485900000000001</v>
      </c>
      <c r="AI139" s="21">
        <v>-1.3894699999999999E-2</v>
      </c>
      <c r="AJ139" s="21">
        <v>129</v>
      </c>
      <c r="AK139" s="21">
        <v>0.54898100000000005</v>
      </c>
      <c r="AL139">
        <f t="shared" si="18"/>
        <v>17.153950617283947</v>
      </c>
      <c r="AM139">
        <f t="shared" si="19"/>
        <v>9.4281886461728384</v>
      </c>
      <c r="AP139" s="9"/>
      <c r="AQ139" s="21">
        <v>1.15036</v>
      </c>
      <c r="AR139" s="21">
        <v>24.9709</v>
      </c>
      <c r="AS139" s="21">
        <v>-1.32751E-2</v>
      </c>
      <c r="AT139" s="21">
        <v>129</v>
      </c>
      <c r="AU139" s="21">
        <v>1.1492899999999999</v>
      </c>
      <c r="AV139">
        <f t="shared" si="20"/>
        <v>16.38901234567901</v>
      </c>
      <c r="AW139">
        <f t="shared" si="21"/>
        <v>18.853264241975307</v>
      </c>
      <c r="AX139" s="9"/>
      <c r="AY139" s="21">
        <v>0.54962200000000005</v>
      </c>
      <c r="AZ139" s="21">
        <v>28.790099999999999</v>
      </c>
      <c r="BA139" s="21">
        <v>-1.3854999999999999E-2</v>
      </c>
      <c r="BB139" s="21">
        <v>129</v>
      </c>
      <c r="BC139" s="21">
        <v>0.54891999999999996</v>
      </c>
      <c r="BD139">
        <f t="shared" si="22"/>
        <v>17.104938271604937</v>
      </c>
      <c r="BE139">
        <f t="shared" si="23"/>
        <v>9.4012503827160501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6.36355</v>
      </c>
      <c r="I140" s="21">
        <v>-1.28082E-2</v>
      </c>
      <c r="J140" s="21">
        <v>130</v>
      </c>
      <c r="K140" s="21">
        <v>1.1447099999999999</v>
      </c>
      <c r="L140">
        <f t="shared" ref="L140:L203" si="24">-I140/$F$2*1000</f>
        <v>15.812592592592594</v>
      </c>
      <c r="M140">
        <f t="shared" ref="M140:M203" si="25">L140*G140</f>
        <v>18.110478548148148</v>
      </c>
      <c r="N140" s="9"/>
      <c r="O140" s="21">
        <v>0.55465699999999996</v>
      </c>
      <c r="P140" s="21">
        <v>10.182700000000001</v>
      </c>
      <c r="Q140" s="21">
        <v>-1.3787799999999999E-2</v>
      </c>
      <c r="R140" s="21">
        <v>130</v>
      </c>
      <c r="S140" s="21">
        <v>0.55398599999999998</v>
      </c>
      <c r="T140">
        <f t="shared" ref="T140:T203" si="26">-Q140/$F$2*1000</f>
        <v>17.021975308641974</v>
      </c>
      <c r="U140">
        <f t="shared" ref="U140:U203" si="27">T140*O140</f>
        <v>9.4413577587654309</v>
      </c>
      <c r="X140" s="9"/>
      <c r="Y140" s="21">
        <v>1.1453199999999999</v>
      </c>
      <c r="Z140" s="21">
        <v>15.6768</v>
      </c>
      <c r="AA140" s="21">
        <v>-1.31836E-2</v>
      </c>
      <c r="AB140" s="21">
        <v>130</v>
      </c>
      <c r="AC140" s="21">
        <v>1.1444099999999999</v>
      </c>
      <c r="AD140">
        <f t="shared" ref="AD140:AD203" si="28">-AA140/$F$2*1000</f>
        <v>16.276049382716046</v>
      </c>
      <c r="AE140">
        <f t="shared" ref="AE140:AE203" si="29">AD140*Y140</f>
        <v>18.641284879012339</v>
      </c>
      <c r="AF140" s="9"/>
      <c r="AG140" s="21">
        <v>0.55465699999999996</v>
      </c>
      <c r="AH140" s="21">
        <v>19.495999999999999</v>
      </c>
      <c r="AI140" s="21">
        <v>-1.38885E-2</v>
      </c>
      <c r="AJ140" s="21">
        <v>130</v>
      </c>
      <c r="AK140" s="21">
        <v>0.55386400000000002</v>
      </c>
      <c r="AL140">
        <f t="shared" ref="AL140:AL203" si="30">-AI140/$F$2*1000</f>
        <v>17.146296296296295</v>
      </c>
      <c r="AM140">
        <f t="shared" ref="AM140:AM203" si="31">AL140*AG140</f>
        <v>9.5103132648148136</v>
      </c>
      <c r="AP140" s="9"/>
      <c r="AQ140" s="21">
        <v>1.1453199999999999</v>
      </c>
      <c r="AR140" s="21">
        <v>24.981000000000002</v>
      </c>
      <c r="AS140" s="21">
        <v>-1.3296499999999999E-2</v>
      </c>
      <c r="AT140" s="21">
        <v>130</v>
      </c>
      <c r="AU140" s="21">
        <v>1.1444099999999999</v>
      </c>
      <c r="AV140">
        <f t="shared" ref="AV140:AV203" si="32">-AS140/$F$2*1000</f>
        <v>16.415432098765429</v>
      </c>
      <c r="AW140">
        <f t="shared" ref="AW140:AW203" si="33">AV140*AQ140</f>
        <v>18.800922691358018</v>
      </c>
      <c r="AX140" s="9"/>
      <c r="AY140" s="21">
        <v>0.55465699999999996</v>
      </c>
      <c r="AZ140" s="21">
        <v>28.8002</v>
      </c>
      <c r="BA140" s="21">
        <v>-1.3864100000000001E-2</v>
      </c>
      <c r="BB140" s="21">
        <v>130</v>
      </c>
      <c r="BC140" s="21">
        <v>0.55383300000000002</v>
      </c>
      <c r="BD140">
        <f t="shared" ref="BD140:BD203" si="34">-BA140/$F$2*1000</f>
        <v>17.11617283950617</v>
      </c>
      <c r="BE140">
        <f t="shared" ref="BE140:BE203" si="35">BD140*AY140</f>
        <v>9.4936050786419734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6.3736199999999998</v>
      </c>
      <c r="I141" s="21">
        <v>-1.2826499999999999E-2</v>
      </c>
      <c r="J141" s="21">
        <v>131</v>
      </c>
      <c r="K141" s="21">
        <v>1.1395299999999999</v>
      </c>
      <c r="L141">
        <f t="shared" si="24"/>
        <v>15.835185185185185</v>
      </c>
      <c r="M141">
        <f t="shared" si="25"/>
        <v>18.056703314814815</v>
      </c>
      <c r="N141" s="9"/>
      <c r="O141" s="21">
        <v>0.55969199999999997</v>
      </c>
      <c r="P141" s="21">
        <v>10.1928</v>
      </c>
      <c r="Q141" s="21">
        <v>-1.37939E-2</v>
      </c>
      <c r="R141" s="21">
        <v>131</v>
      </c>
      <c r="S141" s="21">
        <v>0.55905199999999999</v>
      </c>
      <c r="T141">
        <f t="shared" si="26"/>
        <v>17.029506172839504</v>
      </c>
      <c r="U141">
        <f t="shared" si="27"/>
        <v>9.5312783688888878</v>
      </c>
      <c r="X141" s="9"/>
      <c r="Y141" s="21">
        <v>1.14029</v>
      </c>
      <c r="Z141" s="21">
        <v>15.6868</v>
      </c>
      <c r="AA141" s="21">
        <v>-1.3201900000000001E-2</v>
      </c>
      <c r="AB141" s="21">
        <v>131</v>
      </c>
      <c r="AC141" s="21">
        <v>1.1395299999999999</v>
      </c>
      <c r="AD141">
        <f t="shared" si="28"/>
        <v>16.298641975308641</v>
      </c>
      <c r="AE141">
        <f t="shared" si="29"/>
        <v>18.585178458024689</v>
      </c>
      <c r="AF141" s="9"/>
      <c r="AG141" s="21">
        <v>0.55969199999999997</v>
      </c>
      <c r="AH141" s="21">
        <v>19.5061</v>
      </c>
      <c r="AI141" s="21">
        <v>-1.38824E-2</v>
      </c>
      <c r="AJ141" s="21">
        <v>131</v>
      </c>
      <c r="AK141" s="21">
        <v>0.55902099999999999</v>
      </c>
      <c r="AL141">
        <f t="shared" si="30"/>
        <v>17.138765432098765</v>
      </c>
      <c r="AM141">
        <f t="shared" si="31"/>
        <v>9.5924299022222215</v>
      </c>
      <c r="AP141" s="9"/>
      <c r="AQ141" s="21">
        <v>1.14029</v>
      </c>
      <c r="AR141" s="21">
        <v>24.991</v>
      </c>
      <c r="AS141" s="21">
        <v>-1.33118E-2</v>
      </c>
      <c r="AT141" s="21">
        <v>131</v>
      </c>
      <c r="AU141" s="21">
        <v>1.1398299999999999</v>
      </c>
      <c r="AV141">
        <f t="shared" si="32"/>
        <v>16.434320987654321</v>
      </c>
      <c r="AW141">
        <f t="shared" si="33"/>
        <v>18.739891879012344</v>
      </c>
      <c r="AX141" s="9"/>
      <c r="AY141" s="21">
        <v>0.55969199999999997</v>
      </c>
      <c r="AZ141" s="21">
        <v>28.810199999999998</v>
      </c>
      <c r="BA141" s="21">
        <v>-1.38733E-2</v>
      </c>
      <c r="BB141" s="21">
        <v>131</v>
      </c>
      <c r="BC141" s="21">
        <v>0.55896000000000001</v>
      </c>
      <c r="BD141">
        <f t="shared" si="34"/>
        <v>17.127530864197528</v>
      </c>
      <c r="BE141">
        <f t="shared" si="35"/>
        <v>9.5861420044444419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6.3836899999999996</v>
      </c>
      <c r="I142" s="21">
        <v>-1.28387E-2</v>
      </c>
      <c r="J142" s="21">
        <v>132</v>
      </c>
      <c r="K142" s="21">
        <v>1.1343399999999999</v>
      </c>
      <c r="L142">
        <f t="shared" si="24"/>
        <v>15.850246913580245</v>
      </c>
      <c r="M142">
        <f t="shared" si="25"/>
        <v>17.993992808641973</v>
      </c>
      <c r="N142" s="9"/>
      <c r="O142" s="21">
        <v>0.56472800000000001</v>
      </c>
      <c r="P142" s="21">
        <v>10.2029</v>
      </c>
      <c r="Q142" s="21">
        <v>-1.3806199999999999E-2</v>
      </c>
      <c r="R142" s="21">
        <v>132</v>
      </c>
      <c r="S142" s="21">
        <v>0.564056</v>
      </c>
      <c r="T142">
        <f t="shared" si="26"/>
        <v>17.044691358024689</v>
      </c>
      <c r="U142">
        <f t="shared" si="27"/>
        <v>9.6256144612345675</v>
      </c>
      <c r="X142" s="9"/>
      <c r="Y142" s="21">
        <v>1.1352500000000001</v>
      </c>
      <c r="Z142" s="21">
        <v>15.696899999999999</v>
      </c>
      <c r="AA142" s="21">
        <v>-1.32172E-2</v>
      </c>
      <c r="AB142" s="21">
        <v>132</v>
      </c>
      <c r="AC142" s="21">
        <v>1.1346400000000001</v>
      </c>
      <c r="AD142">
        <f t="shared" si="28"/>
        <v>16.317530864197529</v>
      </c>
      <c r="AE142">
        <f t="shared" si="29"/>
        <v>18.524476913580248</v>
      </c>
      <c r="AF142" s="9"/>
      <c r="AG142" s="21">
        <v>0.56472800000000001</v>
      </c>
      <c r="AH142" s="21">
        <v>19.516100000000002</v>
      </c>
      <c r="AI142" s="21">
        <v>-1.38855E-2</v>
      </c>
      <c r="AJ142" s="21">
        <v>132</v>
      </c>
      <c r="AK142" s="21">
        <v>0.56402600000000003</v>
      </c>
      <c r="AL142">
        <f t="shared" si="30"/>
        <v>17.142592592592592</v>
      </c>
      <c r="AM142">
        <f t="shared" si="31"/>
        <v>9.68090202962963</v>
      </c>
      <c r="AP142" s="9"/>
      <c r="AQ142" s="21">
        <v>1.1352500000000001</v>
      </c>
      <c r="AR142" s="21">
        <v>25.001100000000001</v>
      </c>
      <c r="AS142" s="21">
        <v>-1.33209E-2</v>
      </c>
      <c r="AT142" s="21">
        <v>132</v>
      </c>
      <c r="AU142" s="21">
        <v>1.1340300000000001</v>
      </c>
      <c r="AV142">
        <f t="shared" si="32"/>
        <v>16.445555555555554</v>
      </c>
      <c r="AW142">
        <f t="shared" si="33"/>
        <v>18.669816944444445</v>
      </c>
      <c r="AX142" s="9"/>
      <c r="AY142" s="21">
        <v>0.56472800000000001</v>
      </c>
      <c r="AZ142" s="21">
        <v>28.8203</v>
      </c>
      <c r="BA142" s="21">
        <v>-1.38794E-2</v>
      </c>
      <c r="BB142" s="21">
        <v>132</v>
      </c>
      <c r="BC142" s="21">
        <v>0.56399500000000002</v>
      </c>
      <c r="BD142">
        <f t="shared" si="34"/>
        <v>17.135061728395058</v>
      </c>
      <c r="BE142">
        <f t="shared" si="35"/>
        <v>9.6766491397530849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6.3937600000000003</v>
      </c>
      <c r="I143" s="21">
        <v>-1.2847900000000001E-2</v>
      </c>
      <c r="J143" s="21">
        <v>133</v>
      </c>
      <c r="K143" s="21">
        <v>1.1297600000000001</v>
      </c>
      <c r="L143">
        <f t="shared" si="24"/>
        <v>15.861604938271604</v>
      </c>
      <c r="M143">
        <f t="shared" si="25"/>
        <v>17.927103133333333</v>
      </c>
      <c r="N143" s="9"/>
      <c r="O143" s="21">
        <v>0.56976300000000002</v>
      </c>
      <c r="P143" s="21">
        <v>10.212999999999999</v>
      </c>
      <c r="Q143" s="21">
        <v>-1.3809200000000001E-2</v>
      </c>
      <c r="R143" s="21">
        <v>133</v>
      </c>
      <c r="S143" s="21">
        <v>0.56918299999999999</v>
      </c>
      <c r="T143">
        <f t="shared" si="26"/>
        <v>17.048395061728392</v>
      </c>
      <c r="U143">
        <f t="shared" si="27"/>
        <v>9.713544715555555</v>
      </c>
      <c r="X143" s="9"/>
      <c r="Y143" s="21">
        <v>1.13022</v>
      </c>
      <c r="Z143" s="21">
        <v>15.707000000000001</v>
      </c>
      <c r="AA143" s="21">
        <v>-1.32324E-2</v>
      </c>
      <c r="AB143" s="21">
        <v>133</v>
      </c>
      <c r="AC143" s="21">
        <v>1.1291500000000001</v>
      </c>
      <c r="AD143">
        <f t="shared" si="28"/>
        <v>16.336296296296297</v>
      </c>
      <c r="AE143">
        <f t="shared" si="29"/>
        <v>18.463608799999999</v>
      </c>
      <c r="AF143" s="9"/>
      <c r="AG143" s="21">
        <v>0.56976300000000002</v>
      </c>
      <c r="AH143" s="21">
        <v>19.526199999999999</v>
      </c>
      <c r="AI143" s="21">
        <v>-1.38733E-2</v>
      </c>
      <c r="AJ143" s="21">
        <v>133</v>
      </c>
      <c r="AK143" s="21">
        <v>0.56899999999999995</v>
      </c>
      <c r="AL143">
        <f t="shared" si="30"/>
        <v>17.127530864197528</v>
      </c>
      <c r="AM143">
        <f t="shared" si="31"/>
        <v>9.7586333677777759</v>
      </c>
      <c r="AP143" s="9"/>
      <c r="AQ143" s="21">
        <v>1.13022</v>
      </c>
      <c r="AR143" s="21">
        <v>25.011199999999999</v>
      </c>
      <c r="AS143" s="21">
        <v>-1.33148E-2</v>
      </c>
      <c r="AT143" s="21">
        <v>133</v>
      </c>
      <c r="AU143" s="21">
        <v>1.1294599999999999</v>
      </c>
      <c r="AV143">
        <f t="shared" si="32"/>
        <v>16.438024691358024</v>
      </c>
      <c r="AW143">
        <f t="shared" si="33"/>
        <v>18.578584266666667</v>
      </c>
      <c r="AX143" s="9"/>
      <c r="AY143" s="21">
        <v>0.56976300000000002</v>
      </c>
      <c r="AZ143" s="21">
        <v>28.830400000000001</v>
      </c>
      <c r="BA143" s="21">
        <v>-1.38916E-2</v>
      </c>
      <c r="BB143" s="21">
        <v>133</v>
      </c>
      <c r="BC143" s="21">
        <v>0.56915300000000002</v>
      </c>
      <c r="BD143">
        <f t="shared" si="34"/>
        <v>17.150123456790123</v>
      </c>
      <c r="BE143">
        <f t="shared" si="35"/>
        <v>9.7715057911111103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6.4038300000000001</v>
      </c>
      <c r="I144" s="21">
        <v>-1.2860099999999999E-2</v>
      </c>
      <c r="J144" s="21">
        <v>134</v>
      </c>
      <c r="K144" s="21">
        <v>1.1239600000000001</v>
      </c>
      <c r="L144">
        <f t="shared" si="24"/>
        <v>15.876666666666663</v>
      </c>
      <c r="M144">
        <f t="shared" si="25"/>
        <v>17.864107799999996</v>
      </c>
      <c r="N144" s="9"/>
      <c r="O144" s="21">
        <v>0.57479899999999995</v>
      </c>
      <c r="P144" s="21">
        <v>10.223000000000001</v>
      </c>
      <c r="Q144" s="21">
        <v>-1.37939E-2</v>
      </c>
      <c r="R144" s="21">
        <v>134</v>
      </c>
      <c r="S144" s="21">
        <v>0.57409699999999997</v>
      </c>
      <c r="T144">
        <f t="shared" si="26"/>
        <v>17.029506172839504</v>
      </c>
      <c r="U144">
        <f t="shared" si="27"/>
        <v>9.7885431186419734</v>
      </c>
      <c r="X144" s="9"/>
      <c r="Y144" s="21">
        <v>1.1251800000000001</v>
      </c>
      <c r="Z144" s="21">
        <v>15.7171</v>
      </c>
      <c r="AA144" s="21">
        <v>-1.32385E-2</v>
      </c>
      <c r="AB144" s="21">
        <v>134</v>
      </c>
      <c r="AC144" s="21">
        <v>1.1239600000000001</v>
      </c>
      <c r="AD144">
        <f t="shared" si="28"/>
        <v>16.343827160493824</v>
      </c>
      <c r="AE144">
        <f t="shared" si="29"/>
        <v>18.389747444444442</v>
      </c>
      <c r="AF144" s="9"/>
      <c r="AG144" s="21">
        <v>0.57479899999999995</v>
      </c>
      <c r="AH144" s="21">
        <v>19.536300000000001</v>
      </c>
      <c r="AI144" s="21">
        <v>-1.38519E-2</v>
      </c>
      <c r="AJ144" s="21">
        <v>134</v>
      </c>
      <c r="AK144" s="21">
        <v>0.57406599999999997</v>
      </c>
      <c r="AL144">
        <f t="shared" si="30"/>
        <v>17.101111111111113</v>
      </c>
      <c r="AM144">
        <f t="shared" si="31"/>
        <v>9.8297015655555562</v>
      </c>
      <c r="AP144" s="9"/>
      <c r="AQ144" s="21">
        <v>1.1251800000000001</v>
      </c>
      <c r="AR144" s="21">
        <v>25.0212</v>
      </c>
      <c r="AS144" s="21">
        <v>-1.33209E-2</v>
      </c>
      <c r="AT144" s="21">
        <v>134</v>
      </c>
      <c r="AU144" s="21">
        <v>1.1239600000000001</v>
      </c>
      <c r="AV144">
        <f t="shared" si="32"/>
        <v>16.445555555555554</v>
      </c>
      <c r="AW144">
        <f t="shared" si="33"/>
        <v>18.504210199999999</v>
      </c>
      <c r="AX144" s="9"/>
      <c r="AY144" s="21">
        <v>0.57479899999999995</v>
      </c>
      <c r="AZ144" s="21">
        <v>28.840399999999999</v>
      </c>
      <c r="BA144" s="21">
        <v>-1.38885E-2</v>
      </c>
      <c r="BB144" s="21">
        <v>134</v>
      </c>
      <c r="BC144" s="21">
        <v>0.57406599999999997</v>
      </c>
      <c r="BD144">
        <f t="shared" si="34"/>
        <v>17.146296296296295</v>
      </c>
      <c r="BE144">
        <f t="shared" si="35"/>
        <v>9.8556739648148142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6.4139099999999996</v>
      </c>
      <c r="I145" s="21">
        <v>-1.28723E-2</v>
      </c>
      <c r="J145" s="21">
        <v>135</v>
      </c>
      <c r="K145" s="21">
        <v>1.1190800000000001</v>
      </c>
      <c r="L145">
        <f t="shared" si="24"/>
        <v>15.891728395061728</v>
      </c>
      <c r="M145">
        <f t="shared" si="25"/>
        <v>17.801119561728395</v>
      </c>
      <c r="N145" s="9"/>
      <c r="O145" s="21">
        <v>0.57983399999999996</v>
      </c>
      <c r="P145" s="21">
        <v>10.2331</v>
      </c>
      <c r="Q145" s="21">
        <v>-1.3781699999999999E-2</v>
      </c>
      <c r="R145" s="21">
        <v>135</v>
      </c>
      <c r="S145" s="21">
        <v>0.57913199999999998</v>
      </c>
      <c r="T145">
        <f t="shared" si="26"/>
        <v>17.014444444444443</v>
      </c>
      <c r="U145">
        <f t="shared" si="27"/>
        <v>9.8655533799999979</v>
      </c>
      <c r="X145" s="9"/>
      <c r="Y145" s="21">
        <v>1.12015</v>
      </c>
      <c r="Z145" s="21">
        <v>15.7271</v>
      </c>
      <c r="AA145" s="21">
        <v>-1.32446E-2</v>
      </c>
      <c r="AB145" s="21">
        <v>135</v>
      </c>
      <c r="AC145" s="21">
        <v>1.1190800000000001</v>
      </c>
      <c r="AD145">
        <f t="shared" si="28"/>
        <v>16.351358024691358</v>
      </c>
      <c r="AE145">
        <f t="shared" si="29"/>
        <v>18.315973691358025</v>
      </c>
      <c r="AF145" s="9"/>
      <c r="AG145" s="21">
        <v>0.57983399999999996</v>
      </c>
      <c r="AH145" s="21">
        <v>19.546399999999998</v>
      </c>
      <c r="AI145" s="21">
        <v>-1.3848900000000001E-2</v>
      </c>
      <c r="AJ145" s="21">
        <v>135</v>
      </c>
      <c r="AK145" s="21">
        <v>0.57904100000000003</v>
      </c>
      <c r="AL145">
        <f t="shared" si="30"/>
        <v>17.09740740740741</v>
      </c>
      <c r="AM145">
        <f t="shared" si="31"/>
        <v>9.9136581266666681</v>
      </c>
      <c r="AP145" s="9"/>
      <c r="AQ145" s="21">
        <v>1.12015</v>
      </c>
      <c r="AR145" s="21">
        <v>25.031300000000002</v>
      </c>
      <c r="AS145" s="21">
        <v>-1.3333100000000001E-2</v>
      </c>
      <c r="AT145" s="21">
        <v>135</v>
      </c>
      <c r="AU145" s="21">
        <v>1.11938</v>
      </c>
      <c r="AV145">
        <f t="shared" si="32"/>
        <v>16.460617283950615</v>
      </c>
      <c r="AW145">
        <f t="shared" si="33"/>
        <v>18.438360450617282</v>
      </c>
      <c r="AX145" s="9"/>
      <c r="AY145" s="21">
        <v>0.57983399999999996</v>
      </c>
      <c r="AZ145" s="21">
        <v>28.8505</v>
      </c>
      <c r="BA145" s="21">
        <v>-1.38824E-2</v>
      </c>
      <c r="BB145" s="21">
        <v>135</v>
      </c>
      <c r="BC145" s="21">
        <v>0.57910200000000001</v>
      </c>
      <c r="BD145">
        <f t="shared" si="34"/>
        <v>17.138765432098765</v>
      </c>
      <c r="BE145">
        <f t="shared" si="35"/>
        <v>9.9376389155555547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6.4239800000000002</v>
      </c>
      <c r="I146" s="21">
        <v>-1.28784E-2</v>
      </c>
      <c r="J146" s="21">
        <v>136</v>
      </c>
      <c r="K146" s="21">
        <v>1.1142000000000001</v>
      </c>
      <c r="L146">
        <f t="shared" si="24"/>
        <v>15.899259259259258</v>
      </c>
      <c r="M146">
        <f t="shared" si="25"/>
        <v>17.729422992592593</v>
      </c>
      <c r="N146" s="9"/>
      <c r="O146" s="21">
        <v>0.58486899999999997</v>
      </c>
      <c r="P146" s="21">
        <v>10.2432</v>
      </c>
      <c r="Q146" s="21">
        <v>-1.37695E-2</v>
      </c>
      <c r="R146" s="21">
        <v>136</v>
      </c>
      <c r="S146" s="21">
        <v>0.58416699999999999</v>
      </c>
      <c r="T146">
        <f t="shared" si="26"/>
        <v>16.999382716049382</v>
      </c>
      <c r="U146">
        <f t="shared" si="27"/>
        <v>9.9424119697530848</v>
      </c>
      <c r="X146" s="9"/>
      <c r="Y146" s="21">
        <v>1.11511</v>
      </c>
      <c r="Z146" s="21">
        <v>15.7372</v>
      </c>
      <c r="AA146" s="21">
        <v>-1.32599E-2</v>
      </c>
      <c r="AB146" s="21">
        <v>136</v>
      </c>
      <c r="AC146" s="21">
        <v>1.11389</v>
      </c>
      <c r="AD146">
        <f t="shared" si="28"/>
        <v>16.370246913580246</v>
      </c>
      <c r="AE146">
        <f t="shared" si="29"/>
        <v>18.25462603580247</v>
      </c>
      <c r="AF146" s="9"/>
      <c r="AG146" s="21">
        <v>0.58486899999999997</v>
      </c>
      <c r="AH146" s="21">
        <v>19.5564</v>
      </c>
      <c r="AI146" s="21">
        <v>-1.38519E-2</v>
      </c>
      <c r="AJ146" s="21">
        <v>136</v>
      </c>
      <c r="AK146" s="21">
        <v>0.58410600000000001</v>
      </c>
      <c r="AL146">
        <f t="shared" si="30"/>
        <v>17.101111111111113</v>
      </c>
      <c r="AM146">
        <f t="shared" si="31"/>
        <v>10.001909754444444</v>
      </c>
      <c r="AP146" s="9"/>
      <c r="AQ146" s="21">
        <v>1.11511</v>
      </c>
      <c r="AR146" s="21">
        <v>25.041399999999999</v>
      </c>
      <c r="AS146" s="21">
        <v>-1.33423E-2</v>
      </c>
      <c r="AT146" s="21">
        <v>136</v>
      </c>
      <c r="AU146" s="21">
        <v>1.11389</v>
      </c>
      <c r="AV146">
        <f t="shared" si="32"/>
        <v>16.471975308641973</v>
      </c>
      <c r="AW146">
        <f t="shared" si="33"/>
        <v>18.36806438641975</v>
      </c>
      <c r="AX146" s="9"/>
      <c r="AY146" s="21">
        <v>0.58486899999999997</v>
      </c>
      <c r="AZ146" s="21">
        <v>28.860600000000002</v>
      </c>
      <c r="BA146" s="21">
        <v>-1.38672E-2</v>
      </c>
      <c r="BB146" s="21">
        <v>136</v>
      </c>
      <c r="BC146" s="21">
        <v>0.58410600000000001</v>
      </c>
      <c r="BD146">
        <f t="shared" si="34"/>
        <v>17.12</v>
      </c>
      <c r="BE146">
        <f t="shared" si="35"/>
        <v>10.01295728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6.43405</v>
      </c>
      <c r="I147" s="21">
        <v>-1.2899799999999999E-2</v>
      </c>
      <c r="J147" s="21">
        <v>137</v>
      </c>
      <c r="K147" s="21">
        <v>1.1090100000000001</v>
      </c>
      <c r="L147">
        <f t="shared" si="24"/>
        <v>15.925679012345679</v>
      </c>
      <c r="M147">
        <f t="shared" si="25"/>
        <v>17.67877775802469</v>
      </c>
      <c r="N147" s="9"/>
      <c r="O147" s="21">
        <v>0.58990500000000001</v>
      </c>
      <c r="P147" s="21">
        <v>10.2532</v>
      </c>
      <c r="Q147" s="21">
        <v>-1.3766499999999999E-2</v>
      </c>
      <c r="R147" s="21">
        <v>137</v>
      </c>
      <c r="S147" s="21">
        <v>0.58923300000000001</v>
      </c>
      <c r="T147">
        <f t="shared" si="26"/>
        <v>16.995679012345676</v>
      </c>
      <c r="U147">
        <f t="shared" si="27"/>
        <v>10.025836027777776</v>
      </c>
      <c r="X147" s="9"/>
      <c r="Y147" s="21">
        <v>1.11008</v>
      </c>
      <c r="Z147" s="21">
        <v>15.747299999999999</v>
      </c>
      <c r="AA147" s="21">
        <v>-1.32782E-2</v>
      </c>
      <c r="AB147" s="21">
        <v>137</v>
      </c>
      <c r="AC147" s="21">
        <v>1.1090100000000001</v>
      </c>
      <c r="AD147">
        <f t="shared" si="28"/>
        <v>16.392839506172837</v>
      </c>
      <c r="AE147">
        <f t="shared" si="29"/>
        <v>18.197363279012343</v>
      </c>
      <c r="AF147" s="9"/>
      <c r="AG147" s="21">
        <v>0.58990500000000001</v>
      </c>
      <c r="AH147" s="21">
        <v>19.566500000000001</v>
      </c>
      <c r="AI147" s="21">
        <v>-1.38458E-2</v>
      </c>
      <c r="AJ147" s="21">
        <v>137</v>
      </c>
      <c r="AK147" s="21">
        <v>0.58923300000000001</v>
      </c>
      <c r="AL147">
        <f t="shared" si="30"/>
        <v>17.093580246913579</v>
      </c>
      <c r="AM147">
        <f t="shared" si="31"/>
        <v>10.083588455555555</v>
      </c>
      <c r="AP147" s="9"/>
      <c r="AQ147" s="21">
        <v>1.11008</v>
      </c>
      <c r="AR147" s="21">
        <v>25.051500000000001</v>
      </c>
      <c r="AS147" s="21">
        <v>-1.33575E-2</v>
      </c>
      <c r="AT147" s="21">
        <v>137</v>
      </c>
      <c r="AU147" s="21">
        <v>1.1087</v>
      </c>
      <c r="AV147">
        <f t="shared" si="32"/>
        <v>16.49074074074074</v>
      </c>
      <c r="AW147">
        <f t="shared" si="33"/>
        <v>18.306041481481479</v>
      </c>
      <c r="AX147" s="9"/>
      <c r="AY147" s="21">
        <v>0.58990500000000001</v>
      </c>
      <c r="AZ147" s="21">
        <v>28.870699999999999</v>
      </c>
      <c r="BA147" s="21">
        <v>-1.38733E-2</v>
      </c>
      <c r="BB147" s="21">
        <v>137</v>
      </c>
      <c r="BC147" s="21">
        <v>0.58926400000000001</v>
      </c>
      <c r="BD147">
        <f t="shared" si="34"/>
        <v>17.127530864197528</v>
      </c>
      <c r="BE147">
        <f t="shared" si="35"/>
        <v>10.103616094444442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6.4441199999999998</v>
      </c>
      <c r="I148" s="21">
        <v>-1.29181E-2</v>
      </c>
      <c r="J148" s="21">
        <v>138</v>
      </c>
      <c r="K148" s="21">
        <v>1.10443</v>
      </c>
      <c r="L148">
        <f t="shared" si="24"/>
        <v>15.94827160493827</v>
      </c>
      <c r="M148">
        <f t="shared" si="25"/>
        <v>17.623478054320987</v>
      </c>
      <c r="N148" s="9"/>
      <c r="O148" s="21">
        <v>0.59494000000000002</v>
      </c>
      <c r="P148" s="21">
        <v>10.263299999999999</v>
      </c>
      <c r="Q148" s="21">
        <v>-1.3760400000000001E-2</v>
      </c>
      <c r="R148" s="21">
        <v>138</v>
      </c>
      <c r="S148" s="21">
        <v>0.59420799999999996</v>
      </c>
      <c r="T148">
        <f t="shared" si="26"/>
        <v>16.988148148148149</v>
      </c>
      <c r="U148">
        <f t="shared" si="27"/>
        <v>10.106928859259259</v>
      </c>
      <c r="X148" s="9"/>
      <c r="Y148" s="21">
        <v>1.10504</v>
      </c>
      <c r="Z148" s="21">
        <v>15.757300000000001</v>
      </c>
      <c r="AA148" s="21">
        <v>-1.32935E-2</v>
      </c>
      <c r="AB148" s="21">
        <v>138</v>
      </c>
      <c r="AC148" s="21">
        <v>1.10382</v>
      </c>
      <c r="AD148">
        <f t="shared" si="28"/>
        <v>16.411728395061726</v>
      </c>
      <c r="AE148">
        <f t="shared" si="29"/>
        <v>18.135616345679011</v>
      </c>
      <c r="AF148" s="9"/>
      <c r="AG148" s="21">
        <v>0.59494000000000002</v>
      </c>
      <c r="AH148" s="21">
        <v>19.576599999999999</v>
      </c>
      <c r="AI148" s="21">
        <v>-1.38367E-2</v>
      </c>
      <c r="AJ148" s="21">
        <v>138</v>
      </c>
      <c r="AK148" s="21">
        <v>0.59420799999999996</v>
      </c>
      <c r="AL148">
        <f t="shared" si="30"/>
        <v>17.082345679012345</v>
      </c>
      <c r="AM148">
        <f t="shared" si="31"/>
        <v>10.162970738271605</v>
      </c>
      <c r="AP148" s="9"/>
      <c r="AQ148" s="21">
        <v>1.10504</v>
      </c>
      <c r="AR148" s="21">
        <v>25.061499999999999</v>
      </c>
      <c r="AS148" s="21">
        <v>-1.3372800000000001E-2</v>
      </c>
      <c r="AT148" s="21">
        <v>138</v>
      </c>
      <c r="AU148" s="21">
        <v>1.1035200000000001</v>
      </c>
      <c r="AV148">
        <f t="shared" si="32"/>
        <v>16.509629629629632</v>
      </c>
      <c r="AW148">
        <f t="shared" si="33"/>
        <v>18.243801125925931</v>
      </c>
      <c r="AX148" s="9"/>
      <c r="AY148" s="21">
        <v>0.59494000000000002</v>
      </c>
      <c r="AZ148" s="21">
        <v>28.880700000000001</v>
      </c>
      <c r="BA148" s="21">
        <v>-1.3876299999999999E-2</v>
      </c>
      <c r="BB148" s="21">
        <v>138</v>
      </c>
      <c r="BC148" s="21">
        <v>0.59417699999999996</v>
      </c>
      <c r="BD148">
        <f t="shared" si="34"/>
        <v>17.131234567901231</v>
      </c>
      <c r="BE148">
        <f t="shared" si="35"/>
        <v>10.192056693827158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6.4541899999999996</v>
      </c>
      <c r="I149" s="21">
        <v>-1.29242E-2</v>
      </c>
      <c r="J149" s="21">
        <v>139</v>
      </c>
      <c r="K149" s="21">
        <v>1.09924</v>
      </c>
      <c r="L149">
        <f t="shared" si="24"/>
        <v>15.955802469135801</v>
      </c>
      <c r="M149">
        <f t="shared" si="25"/>
        <v>17.55154227407407</v>
      </c>
      <c r="N149" s="9"/>
      <c r="O149" s="21">
        <v>0.59997599999999995</v>
      </c>
      <c r="P149" s="21">
        <v>10.273400000000001</v>
      </c>
      <c r="Q149" s="21">
        <v>-1.3760400000000001E-2</v>
      </c>
      <c r="R149" s="21">
        <v>139</v>
      </c>
      <c r="S149" s="21">
        <v>0.59924299999999997</v>
      </c>
      <c r="T149">
        <f t="shared" si="26"/>
        <v>16.988148148148149</v>
      </c>
      <c r="U149">
        <f t="shared" si="27"/>
        <v>10.192481173333332</v>
      </c>
      <c r="X149" s="9"/>
      <c r="Y149" s="21">
        <v>1.1000099999999999</v>
      </c>
      <c r="Z149" s="21">
        <v>15.7674</v>
      </c>
      <c r="AA149" s="21">
        <v>-1.33057E-2</v>
      </c>
      <c r="AB149" s="21">
        <v>139</v>
      </c>
      <c r="AC149" s="21">
        <v>1.09894</v>
      </c>
      <c r="AD149">
        <f t="shared" si="28"/>
        <v>16.42679012345679</v>
      </c>
      <c r="AE149">
        <f t="shared" si="29"/>
        <v>18.069633403703701</v>
      </c>
      <c r="AF149" s="9"/>
      <c r="AG149" s="21">
        <v>0.59997599999999995</v>
      </c>
      <c r="AH149" s="21">
        <v>19.586600000000001</v>
      </c>
      <c r="AI149" s="21">
        <v>-1.38184E-2</v>
      </c>
      <c r="AJ149" s="21">
        <v>139</v>
      </c>
      <c r="AK149" s="21">
        <v>0.59924299999999997</v>
      </c>
      <c r="AL149">
        <f t="shared" si="30"/>
        <v>17.05975308641975</v>
      </c>
      <c r="AM149">
        <f t="shared" si="31"/>
        <v>10.235442417777776</v>
      </c>
      <c r="AP149" s="9"/>
      <c r="AQ149" s="21">
        <v>1.1000099999999999</v>
      </c>
      <c r="AR149" s="21">
        <v>25.0716</v>
      </c>
      <c r="AS149" s="21">
        <v>-1.3384999999999999E-2</v>
      </c>
      <c r="AT149" s="21">
        <v>139</v>
      </c>
      <c r="AU149" s="21">
        <v>1.09894</v>
      </c>
      <c r="AV149">
        <f t="shared" si="32"/>
        <v>16.52469135802469</v>
      </c>
      <c r="AW149">
        <f t="shared" si="33"/>
        <v>18.177325740740738</v>
      </c>
      <c r="AX149" s="9"/>
      <c r="AY149" s="21">
        <v>0.59997599999999995</v>
      </c>
      <c r="AZ149" s="21">
        <v>28.890799999999999</v>
      </c>
      <c r="BA149" s="21">
        <v>-1.3876299999999999E-2</v>
      </c>
      <c r="BB149" s="21">
        <v>139</v>
      </c>
      <c r="BC149" s="21">
        <v>0.59927399999999997</v>
      </c>
      <c r="BD149">
        <f t="shared" si="34"/>
        <v>17.131234567901231</v>
      </c>
      <c r="BE149">
        <f t="shared" si="35"/>
        <v>10.278329591111108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6.4642600000000003</v>
      </c>
      <c r="I150" s="21">
        <v>-1.2942499999999999E-2</v>
      </c>
      <c r="J150" s="21">
        <v>140</v>
      </c>
      <c r="K150" s="21">
        <v>1.09375</v>
      </c>
      <c r="L150">
        <f t="shared" si="24"/>
        <v>15.978395061728392</v>
      </c>
      <c r="M150">
        <f t="shared" si="25"/>
        <v>17.495863240740736</v>
      </c>
      <c r="N150" s="9"/>
      <c r="O150" s="21">
        <v>0.60501099999999997</v>
      </c>
      <c r="P150" s="21">
        <v>10.2834</v>
      </c>
      <c r="Q150" s="21">
        <v>-1.3760400000000001E-2</v>
      </c>
      <c r="R150" s="21">
        <v>140</v>
      </c>
      <c r="S150" s="21">
        <v>0.60430899999999999</v>
      </c>
      <c r="T150">
        <f t="shared" si="26"/>
        <v>16.988148148148149</v>
      </c>
      <c r="U150">
        <f t="shared" si="27"/>
        <v>10.278016499259259</v>
      </c>
      <c r="X150" s="9"/>
      <c r="Y150" s="21">
        <v>1.09497</v>
      </c>
      <c r="Z150" s="21">
        <v>15.7775</v>
      </c>
      <c r="AA150" s="21">
        <v>-1.3302599999999999E-2</v>
      </c>
      <c r="AB150" s="21">
        <v>140</v>
      </c>
      <c r="AC150" s="21">
        <v>1.09344</v>
      </c>
      <c r="AD150">
        <f t="shared" si="28"/>
        <v>16.422962962962963</v>
      </c>
      <c r="AE150">
        <f t="shared" si="29"/>
        <v>17.982651755555555</v>
      </c>
      <c r="AF150" s="9"/>
      <c r="AG150" s="21">
        <v>0.60501099999999997</v>
      </c>
      <c r="AH150" s="21">
        <v>19.596699999999998</v>
      </c>
      <c r="AI150" s="21">
        <v>-1.38123E-2</v>
      </c>
      <c r="AJ150" s="21">
        <v>140</v>
      </c>
      <c r="AK150" s="21">
        <v>0.60418700000000003</v>
      </c>
      <c r="AL150">
        <f t="shared" si="30"/>
        <v>17.052222222222223</v>
      </c>
      <c r="AM150">
        <f t="shared" si="31"/>
        <v>10.316782018888889</v>
      </c>
      <c r="AP150" s="9"/>
      <c r="AQ150" s="21">
        <v>1.09497</v>
      </c>
      <c r="AR150" s="21">
        <v>25.081700000000001</v>
      </c>
      <c r="AS150" s="21">
        <v>-1.33972E-2</v>
      </c>
      <c r="AT150" s="21">
        <v>140</v>
      </c>
      <c r="AU150" s="21">
        <v>1.09375</v>
      </c>
      <c r="AV150">
        <f t="shared" si="32"/>
        <v>16.539753086419751</v>
      </c>
      <c r="AW150">
        <f t="shared" si="33"/>
        <v>18.110533437037034</v>
      </c>
      <c r="AX150" s="9"/>
      <c r="AY150" s="21">
        <v>0.60501099999999997</v>
      </c>
      <c r="AZ150" s="21">
        <v>28.9009</v>
      </c>
      <c r="BA150" s="21">
        <v>-1.38733E-2</v>
      </c>
      <c r="BB150" s="21">
        <v>140</v>
      </c>
      <c r="BC150" s="21">
        <v>0.60430899999999999</v>
      </c>
      <c r="BD150">
        <f t="shared" si="34"/>
        <v>17.127530864197528</v>
      </c>
      <c r="BE150">
        <f t="shared" si="35"/>
        <v>10.36234457567901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6.4743300000000001</v>
      </c>
      <c r="I151" s="21">
        <v>-1.29578E-2</v>
      </c>
      <c r="J151" s="21">
        <v>141</v>
      </c>
      <c r="K151" s="21">
        <v>1.08887</v>
      </c>
      <c r="L151">
        <f t="shared" si="24"/>
        <v>15.997283950617284</v>
      </c>
      <c r="M151">
        <f t="shared" si="25"/>
        <v>17.4360796691358</v>
      </c>
      <c r="N151" s="9"/>
      <c r="O151" s="21">
        <v>0.61004599999999998</v>
      </c>
      <c r="P151" s="21">
        <v>10.2935</v>
      </c>
      <c r="Q151" s="21">
        <v>-1.37695E-2</v>
      </c>
      <c r="R151" s="21">
        <v>141</v>
      </c>
      <c r="S151" s="21">
        <v>0.609344</v>
      </c>
      <c r="T151">
        <f t="shared" si="26"/>
        <v>16.999382716049382</v>
      </c>
      <c r="U151">
        <f t="shared" si="27"/>
        <v>10.370405428395062</v>
      </c>
      <c r="X151" s="9"/>
      <c r="Y151" s="21">
        <v>1.0899399999999999</v>
      </c>
      <c r="Z151" s="21">
        <v>15.787599999999999</v>
      </c>
      <c r="AA151" s="21">
        <v>-1.3317900000000001E-2</v>
      </c>
      <c r="AB151" s="21">
        <v>141</v>
      </c>
      <c r="AC151" s="21">
        <v>1.08826</v>
      </c>
      <c r="AD151">
        <f t="shared" si="28"/>
        <v>16.441851851851851</v>
      </c>
      <c r="AE151">
        <f t="shared" si="29"/>
        <v>17.920632007407406</v>
      </c>
      <c r="AF151" s="9"/>
      <c r="AG151" s="21">
        <v>0.61004599999999998</v>
      </c>
      <c r="AH151" s="21">
        <v>19.6068</v>
      </c>
      <c r="AI151" s="21">
        <v>-1.3809200000000001E-2</v>
      </c>
      <c r="AJ151" s="21">
        <v>141</v>
      </c>
      <c r="AK151" s="21">
        <v>0.60931400000000002</v>
      </c>
      <c r="AL151">
        <f t="shared" si="30"/>
        <v>17.048395061728392</v>
      </c>
      <c r="AM151">
        <f t="shared" si="31"/>
        <v>10.400305213827158</v>
      </c>
      <c r="AP151" s="9"/>
      <c r="AQ151" s="21">
        <v>1.0899399999999999</v>
      </c>
      <c r="AR151" s="21">
        <v>25.091699999999999</v>
      </c>
      <c r="AS151" s="21">
        <v>-1.33911E-2</v>
      </c>
      <c r="AT151" s="21">
        <v>141</v>
      </c>
      <c r="AU151" s="21">
        <v>1.08887</v>
      </c>
      <c r="AV151">
        <f t="shared" si="32"/>
        <v>16.53222222222222</v>
      </c>
      <c r="AW151">
        <f t="shared" si="33"/>
        <v>18.019130288888885</v>
      </c>
      <c r="AX151" s="9"/>
      <c r="AY151" s="21">
        <v>0.61004599999999998</v>
      </c>
      <c r="AZ151" s="21">
        <v>28.910900000000002</v>
      </c>
      <c r="BA151" s="21">
        <v>-1.3864100000000001E-2</v>
      </c>
      <c r="BB151" s="21">
        <v>141</v>
      </c>
      <c r="BC151" s="21">
        <v>0.609375</v>
      </c>
      <c r="BD151">
        <f t="shared" si="34"/>
        <v>17.11617283950617</v>
      </c>
      <c r="BE151">
        <f t="shared" si="35"/>
        <v>10.441652776049381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6.4843999999999999</v>
      </c>
      <c r="I152" s="21">
        <v>-1.29639E-2</v>
      </c>
      <c r="J152" s="21">
        <v>142</v>
      </c>
      <c r="K152" s="21">
        <v>1.08368</v>
      </c>
      <c r="L152">
        <f t="shared" si="24"/>
        <v>16.004814814814814</v>
      </c>
      <c r="M152">
        <f t="shared" si="25"/>
        <v>17.363623592592592</v>
      </c>
      <c r="N152" s="9"/>
      <c r="O152" s="21">
        <v>0.61508200000000002</v>
      </c>
      <c r="P152" s="21">
        <v>10.303599999999999</v>
      </c>
      <c r="Q152" s="21">
        <v>-1.3772599999999999E-2</v>
      </c>
      <c r="R152" s="21">
        <v>142</v>
      </c>
      <c r="S152" s="21">
        <v>0.61438000000000004</v>
      </c>
      <c r="T152">
        <f t="shared" si="26"/>
        <v>17.00320987654321</v>
      </c>
      <c r="U152">
        <f t="shared" si="27"/>
        <v>10.45836833728395</v>
      </c>
      <c r="X152" s="9"/>
      <c r="Y152" s="21">
        <v>1.0849</v>
      </c>
      <c r="Z152" s="21">
        <v>15.797599999999999</v>
      </c>
      <c r="AA152" s="21">
        <v>-1.3327E-2</v>
      </c>
      <c r="AB152" s="21">
        <v>142</v>
      </c>
      <c r="AC152" s="21">
        <v>1.08429</v>
      </c>
      <c r="AD152">
        <f t="shared" si="28"/>
        <v>16.453086419753085</v>
      </c>
      <c r="AE152">
        <f t="shared" si="29"/>
        <v>17.849953456790121</v>
      </c>
      <c r="AF152" s="9"/>
      <c r="AG152" s="21">
        <v>0.61508200000000002</v>
      </c>
      <c r="AH152" s="21">
        <v>19.616800000000001</v>
      </c>
      <c r="AI152" s="21">
        <v>-1.38184E-2</v>
      </c>
      <c r="AJ152" s="21">
        <v>142</v>
      </c>
      <c r="AK152" s="21">
        <v>0.61431899999999995</v>
      </c>
      <c r="AL152">
        <f t="shared" si="30"/>
        <v>17.05975308641975</v>
      </c>
      <c r="AM152">
        <f t="shared" si="31"/>
        <v>10.493147047901234</v>
      </c>
      <c r="AP152" s="9"/>
      <c r="AQ152" s="21">
        <v>1.0849</v>
      </c>
      <c r="AR152" s="21">
        <v>25.101800000000001</v>
      </c>
      <c r="AS152" s="21">
        <v>-1.3384999999999999E-2</v>
      </c>
      <c r="AT152" s="21">
        <v>142</v>
      </c>
      <c r="AU152" s="21">
        <v>1.0839799999999999</v>
      </c>
      <c r="AV152">
        <f t="shared" si="32"/>
        <v>16.52469135802469</v>
      </c>
      <c r="AW152">
        <f t="shared" si="33"/>
        <v>17.927637654320986</v>
      </c>
      <c r="AX152" s="9"/>
      <c r="AY152" s="21">
        <v>0.61508200000000002</v>
      </c>
      <c r="AZ152" s="21">
        <v>28.920999999999999</v>
      </c>
      <c r="BA152" s="21">
        <v>-1.3854999999999999E-2</v>
      </c>
      <c r="BB152" s="21">
        <v>142</v>
      </c>
      <c r="BC152" s="21">
        <v>0.61434900000000003</v>
      </c>
      <c r="BD152">
        <f t="shared" si="34"/>
        <v>17.104938271604937</v>
      </c>
      <c r="BE152">
        <f t="shared" si="35"/>
        <v>10.520939641975309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6.4944699999999997</v>
      </c>
      <c r="I153" s="21">
        <v>-1.29669E-2</v>
      </c>
      <c r="J153" s="21">
        <v>143</v>
      </c>
      <c r="K153" s="21">
        <v>1.0788</v>
      </c>
      <c r="L153">
        <f t="shared" si="24"/>
        <v>16.008518518518514</v>
      </c>
      <c r="M153">
        <f t="shared" si="25"/>
        <v>17.286958807407402</v>
      </c>
      <c r="N153" s="9"/>
      <c r="O153" s="21">
        <v>0.62011700000000003</v>
      </c>
      <c r="P153" s="21">
        <v>10.313700000000001</v>
      </c>
      <c r="Q153" s="21">
        <v>-1.3766499999999999E-2</v>
      </c>
      <c r="R153" s="21">
        <v>143</v>
      </c>
      <c r="S153" s="21">
        <v>0.61941500000000005</v>
      </c>
      <c r="T153">
        <f t="shared" si="26"/>
        <v>16.995679012345676</v>
      </c>
      <c r="U153">
        <f t="shared" si="27"/>
        <v>10.539309482098764</v>
      </c>
      <c r="X153" s="9"/>
      <c r="Y153" s="21">
        <v>1.07986</v>
      </c>
      <c r="Z153" s="21">
        <v>15.807700000000001</v>
      </c>
      <c r="AA153" s="21">
        <v>-1.33423E-2</v>
      </c>
      <c r="AB153" s="21">
        <v>143</v>
      </c>
      <c r="AC153" s="21">
        <v>1.0790999999999999</v>
      </c>
      <c r="AD153">
        <f t="shared" si="28"/>
        <v>16.471975308641973</v>
      </c>
      <c r="AE153">
        <f t="shared" si="29"/>
        <v>17.787427256790121</v>
      </c>
      <c r="AF153" s="9"/>
      <c r="AG153" s="21">
        <v>0.62011700000000003</v>
      </c>
      <c r="AH153" s="21">
        <v>19.626899999999999</v>
      </c>
      <c r="AI153" s="21">
        <v>-1.38245E-2</v>
      </c>
      <c r="AJ153" s="21">
        <v>143</v>
      </c>
      <c r="AK153" s="21">
        <v>0.61944600000000005</v>
      </c>
      <c r="AL153">
        <f t="shared" si="30"/>
        <v>17.067283950617281</v>
      </c>
      <c r="AM153">
        <f t="shared" si="31"/>
        <v>10.583712921604937</v>
      </c>
      <c r="AP153" s="9"/>
      <c r="AQ153" s="21">
        <v>1.07986</v>
      </c>
      <c r="AR153" s="21">
        <v>25.111899999999999</v>
      </c>
      <c r="AS153" s="21">
        <v>-1.33911E-2</v>
      </c>
      <c r="AT153" s="21">
        <v>143</v>
      </c>
      <c r="AU153" s="21">
        <v>1.0784899999999999</v>
      </c>
      <c r="AV153">
        <f t="shared" si="32"/>
        <v>16.53222222222222</v>
      </c>
      <c r="AW153">
        <f t="shared" si="33"/>
        <v>17.852485488888888</v>
      </c>
      <c r="AX153" s="9"/>
      <c r="AY153" s="21">
        <v>0.62011700000000003</v>
      </c>
      <c r="AZ153" s="21">
        <v>28.931100000000001</v>
      </c>
      <c r="BA153" s="21">
        <v>-1.3854999999999999E-2</v>
      </c>
      <c r="BB153" s="21">
        <v>143</v>
      </c>
      <c r="BC153" s="21">
        <v>0.61929299999999998</v>
      </c>
      <c r="BD153">
        <f t="shared" si="34"/>
        <v>17.104938271604937</v>
      </c>
      <c r="BE153">
        <f t="shared" si="35"/>
        <v>10.607063006172838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6.5045400000000004</v>
      </c>
      <c r="I154" s="21">
        <v>-1.2970000000000001E-2</v>
      </c>
      <c r="J154" s="21">
        <v>144</v>
      </c>
      <c r="K154" s="21">
        <v>1.07361</v>
      </c>
      <c r="L154">
        <f t="shared" si="24"/>
        <v>16.012345679012348</v>
      </c>
      <c r="M154">
        <f t="shared" si="25"/>
        <v>17.210549506172843</v>
      </c>
      <c r="N154" s="9"/>
      <c r="O154" s="21">
        <v>0.62515299999999996</v>
      </c>
      <c r="P154" s="21">
        <v>10.323700000000001</v>
      </c>
      <c r="Q154" s="21">
        <v>-1.3772599999999999E-2</v>
      </c>
      <c r="R154" s="21">
        <v>144</v>
      </c>
      <c r="S154" s="21">
        <v>0.62439</v>
      </c>
      <c r="T154">
        <f t="shared" si="26"/>
        <v>17.00320987654321</v>
      </c>
      <c r="U154">
        <f t="shared" si="27"/>
        <v>10.629607663950617</v>
      </c>
      <c r="X154" s="9"/>
      <c r="Y154" s="21">
        <v>1.07483</v>
      </c>
      <c r="Z154" s="21">
        <v>15.8178</v>
      </c>
      <c r="AA154" s="21">
        <v>-1.3345299999999999E-2</v>
      </c>
      <c r="AB154" s="21">
        <v>144</v>
      </c>
      <c r="AC154" s="21">
        <v>1.0745199999999999</v>
      </c>
      <c r="AD154">
        <f t="shared" si="28"/>
        <v>16.475679012345676</v>
      </c>
      <c r="AE154">
        <f t="shared" si="29"/>
        <v>17.708554072839501</v>
      </c>
      <c r="AF154" s="9"/>
      <c r="AG154" s="21">
        <v>0.62515299999999996</v>
      </c>
      <c r="AH154" s="21">
        <v>19.637</v>
      </c>
      <c r="AI154" s="21">
        <v>-1.38306E-2</v>
      </c>
      <c r="AJ154" s="21">
        <v>144</v>
      </c>
      <c r="AK154" s="21">
        <v>0.62445099999999998</v>
      </c>
      <c r="AL154">
        <f t="shared" si="30"/>
        <v>17.074814814814815</v>
      </c>
      <c r="AM154">
        <f t="shared" si="31"/>
        <v>10.674371705925925</v>
      </c>
      <c r="AP154" s="9"/>
      <c r="AQ154" s="21">
        <v>1.07483</v>
      </c>
      <c r="AR154" s="21">
        <v>25.122</v>
      </c>
      <c r="AS154" s="21">
        <v>-1.34003E-2</v>
      </c>
      <c r="AT154" s="21">
        <v>144</v>
      </c>
      <c r="AU154" s="21">
        <v>1.0745199999999999</v>
      </c>
      <c r="AV154">
        <f t="shared" si="32"/>
        <v>16.543580246913578</v>
      </c>
      <c r="AW154">
        <f t="shared" si="33"/>
        <v>17.78153635679012</v>
      </c>
      <c r="AX154" s="9"/>
      <c r="AY154" s="21">
        <v>0.62515299999999996</v>
      </c>
      <c r="AZ154" s="21">
        <v>28.941099999999999</v>
      </c>
      <c r="BA154" s="21">
        <v>-1.38519E-2</v>
      </c>
      <c r="BB154" s="21">
        <v>144</v>
      </c>
      <c r="BC154" s="21">
        <v>0.62439</v>
      </c>
      <c r="BD154">
        <f t="shared" si="34"/>
        <v>17.101111111111113</v>
      </c>
      <c r="BE154">
        <f t="shared" si="35"/>
        <v>10.690810914444445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6.5146199999999999</v>
      </c>
      <c r="I155" s="21">
        <v>-1.2988299999999999E-2</v>
      </c>
      <c r="J155" s="21">
        <v>145</v>
      </c>
      <c r="K155" s="21">
        <v>1.06812</v>
      </c>
      <c r="L155">
        <f t="shared" si="24"/>
        <v>16.034938271604936</v>
      </c>
      <c r="M155">
        <f t="shared" si="25"/>
        <v>17.154016613580247</v>
      </c>
      <c r="N155" s="9"/>
      <c r="O155" s="21">
        <v>0.63018799999999997</v>
      </c>
      <c r="P155" s="21">
        <v>10.3338</v>
      </c>
      <c r="Q155" s="21">
        <v>-1.37848E-2</v>
      </c>
      <c r="R155" s="21">
        <v>145</v>
      </c>
      <c r="S155" s="21">
        <v>0.62951699999999999</v>
      </c>
      <c r="T155">
        <f t="shared" si="26"/>
        <v>17.018271604938271</v>
      </c>
      <c r="U155">
        <f t="shared" si="27"/>
        <v>10.724710546172838</v>
      </c>
      <c r="X155" s="9"/>
      <c r="Y155" s="21">
        <v>1.06979</v>
      </c>
      <c r="Z155" s="21">
        <v>15.8278</v>
      </c>
      <c r="AA155" s="21">
        <v>-1.33484E-2</v>
      </c>
      <c r="AB155" s="21">
        <v>145</v>
      </c>
      <c r="AC155" s="21">
        <v>1.06873</v>
      </c>
      <c r="AD155">
        <f t="shared" si="28"/>
        <v>16.479506172839503</v>
      </c>
      <c r="AE155">
        <f t="shared" si="29"/>
        <v>17.629610908641972</v>
      </c>
      <c r="AF155" s="9"/>
      <c r="AG155" s="21">
        <v>0.63018799999999997</v>
      </c>
      <c r="AH155" s="21">
        <v>19.647099999999998</v>
      </c>
      <c r="AI155" s="21">
        <v>-1.38397E-2</v>
      </c>
      <c r="AJ155" s="21">
        <v>145</v>
      </c>
      <c r="AK155" s="21">
        <v>0.62951699999999999</v>
      </c>
      <c r="AL155">
        <f t="shared" si="30"/>
        <v>17.086049382716048</v>
      </c>
      <c r="AM155">
        <f t="shared" si="31"/>
        <v>10.76742328839506</v>
      </c>
      <c r="AP155" s="9"/>
      <c r="AQ155" s="21">
        <v>1.06979</v>
      </c>
      <c r="AR155" s="21">
        <v>25.132000000000001</v>
      </c>
      <c r="AS155" s="21">
        <v>-1.3418599999999999E-2</v>
      </c>
      <c r="AT155" s="21">
        <v>145</v>
      </c>
      <c r="AU155" s="21">
        <v>1.0684199999999999</v>
      </c>
      <c r="AV155">
        <f t="shared" si="32"/>
        <v>16.566172839506169</v>
      </c>
      <c r="AW155">
        <f t="shared" si="33"/>
        <v>17.722326041975304</v>
      </c>
      <c r="AX155" s="9"/>
      <c r="AY155" s="21">
        <v>0.63018799999999997</v>
      </c>
      <c r="AZ155" s="21">
        <v>28.9512</v>
      </c>
      <c r="BA155" s="21">
        <v>-1.3848900000000001E-2</v>
      </c>
      <c r="BB155" s="21">
        <v>145</v>
      </c>
      <c r="BC155" s="21">
        <v>0.62939500000000004</v>
      </c>
      <c r="BD155">
        <f t="shared" si="34"/>
        <v>17.09740740740741</v>
      </c>
      <c r="BE155">
        <f t="shared" si="35"/>
        <v>10.774580979259261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6.5246899999999997</v>
      </c>
      <c r="I156" s="21">
        <v>-1.30096E-2</v>
      </c>
      <c r="J156" s="21">
        <v>146</v>
      </c>
      <c r="K156" s="21">
        <v>1.0638399999999999</v>
      </c>
      <c r="L156">
        <f t="shared" si="24"/>
        <v>16.061234567901234</v>
      </c>
      <c r="M156">
        <f t="shared" si="25"/>
        <v>17.101360118518517</v>
      </c>
      <c r="N156" s="9"/>
      <c r="O156" s="21">
        <v>0.63522299999999998</v>
      </c>
      <c r="P156" s="21">
        <v>10.3439</v>
      </c>
      <c r="Q156" s="21">
        <v>-1.37909E-2</v>
      </c>
      <c r="R156" s="21">
        <v>146</v>
      </c>
      <c r="S156" s="21">
        <v>0.634521</v>
      </c>
      <c r="T156">
        <f t="shared" si="26"/>
        <v>17.025802469135801</v>
      </c>
      <c r="U156">
        <f t="shared" si="27"/>
        <v>10.815181321851851</v>
      </c>
      <c r="X156" s="9"/>
      <c r="Y156" s="21">
        <v>1.0647599999999999</v>
      </c>
      <c r="Z156" s="21">
        <v>15.837899999999999</v>
      </c>
      <c r="AA156" s="21">
        <v>-1.33636E-2</v>
      </c>
      <c r="AB156" s="21">
        <v>146</v>
      </c>
      <c r="AC156" s="21">
        <v>1.0641499999999999</v>
      </c>
      <c r="AD156">
        <f t="shared" si="28"/>
        <v>16.498271604938271</v>
      </c>
      <c r="AE156">
        <f t="shared" si="29"/>
        <v>17.566699674074073</v>
      </c>
      <c r="AF156" s="9"/>
      <c r="AG156" s="21">
        <v>0.63522299999999998</v>
      </c>
      <c r="AH156" s="21">
        <v>19.6571</v>
      </c>
      <c r="AI156" s="21">
        <v>-1.38336E-2</v>
      </c>
      <c r="AJ156" s="21">
        <v>146</v>
      </c>
      <c r="AK156" s="21">
        <v>0.634552</v>
      </c>
      <c r="AL156">
        <f t="shared" si="30"/>
        <v>17.078518518518518</v>
      </c>
      <c r="AM156">
        <f t="shared" si="31"/>
        <v>10.848667768888888</v>
      </c>
      <c r="AP156" s="9"/>
      <c r="AQ156" s="21">
        <v>1.0647599999999999</v>
      </c>
      <c r="AR156" s="21">
        <v>25.142099999999999</v>
      </c>
      <c r="AS156" s="21">
        <v>-1.34308E-2</v>
      </c>
      <c r="AT156" s="21">
        <v>146</v>
      </c>
      <c r="AU156" s="21">
        <v>1.0635399999999999</v>
      </c>
      <c r="AV156">
        <f t="shared" si="32"/>
        <v>16.581234567901234</v>
      </c>
      <c r="AW156">
        <f t="shared" si="33"/>
        <v>17.655035318518518</v>
      </c>
      <c r="AX156" s="9"/>
      <c r="AY156" s="21">
        <v>0.63522299999999998</v>
      </c>
      <c r="AZ156" s="21">
        <v>28.961300000000001</v>
      </c>
      <c r="BA156" s="21">
        <v>-1.38367E-2</v>
      </c>
      <c r="BB156" s="21">
        <v>146</v>
      </c>
      <c r="BC156" s="21">
        <v>0.63458300000000001</v>
      </c>
      <c r="BD156">
        <f t="shared" si="34"/>
        <v>17.082345679012345</v>
      </c>
      <c r="BE156">
        <f t="shared" si="35"/>
        <v>10.851098869259259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6.5347600000000003</v>
      </c>
      <c r="I157" s="21">
        <v>-1.30341E-2</v>
      </c>
      <c r="J157" s="21">
        <v>147</v>
      </c>
      <c r="K157" s="21">
        <v>1.0589599999999999</v>
      </c>
      <c r="L157">
        <f t="shared" si="24"/>
        <v>16.09148148148148</v>
      </c>
      <c r="M157">
        <f t="shared" si="25"/>
        <v>17.052464755555555</v>
      </c>
      <c r="N157" s="9"/>
      <c r="O157" s="21">
        <v>0.64025900000000002</v>
      </c>
      <c r="P157" s="21">
        <v>10.353899999999999</v>
      </c>
      <c r="Q157" s="21">
        <v>-1.37848E-2</v>
      </c>
      <c r="R157" s="21">
        <v>147</v>
      </c>
      <c r="S157" s="21">
        <v>0.63946499999999995</v>
      </c>
      <c r="T157">
        <f t="shared" si="26"/>
        <v>17.018271604938271</v>
      </c>
      <c r="U157">
        <f t="shared" si="27"/>
        <v>10.896101559506173</v>
      </c>
      <c r="X157" s="9"/>
      <c r="Y157" s="21">
        <v>1.05972</v>
      </c>
      <c r="Z157" s="21">
        <v>15.848000000000001</v>
      </c>
      <c r="AA157" s="21">
        <v>-1.3382E-2</v>
      </c>
      <c r="AB157" s="21">
        <v>147</v>
      </c>
      <c r="AC157" s="21">
        <v>1.0583499999999999</v>
      </c>
      <c r="AD157">
        <f t="shared" si="28"/>
        <v>16.520987654320987</v>
      </c>
      <c r="AE157">
        <f t="shared" si="29"/>
        <v>17.507621037037037</v>
      </c>
      <c r="AF157" s="9"/>
      <c r="AG157" s="21">
        <v>0.64025900000000002</v>
      </c>
      <c r="AH157" s="21">
        <v>19.667200000000001</v>
      </c>
      <c r="AI157" s="21">
        <v>-1.38275E-2</v>
      </c>
      <c r="AJ157" s="21">
        <v>147</v>
      </c>
      <c r="AK157" s="21">
        <v>0.63961800000000002</v>
      </c>
      <c r="AL157">
        <f t="shared" si="30"/>
        <v>17.070987654320987</v>
      </c>
      <c r="AM157">
        <f t="shared" si="31"/>
        <v>10.929853484567902</v>
      </c>
      <c r="AP157" s="9"/>
      <c r="AQ157" s="21">
        <v>1.05972</v>
      </c>
      <c r="AR157" s="21">
        <v>25.152200000000001</v>
      </c>
      <c r="AS157" s="21">
        <v>-1.3439899999999999E-2</v>
      </c>
      <c r="AT157" s="21">
        <v>147</v>
      </c>
      <c r="AU157" s="21">
        <v>1.0583499999999999</v>
      </c>
      <c r="AV157">
        <f t="shared" si="32"/>
        <v>16.592469135802467</v>
      </c>
      <c r="AW157">
        <f t="shared" si="33"/>
        <v>17.583371392592589</v>
      </c>
      <c r="AX157" s="9"/>
      <c r="AY157" s="21">
        <v>0.64025900000000002</v>
      </c>
      <c r="AZ157" s="21">
        <v>28.971399999999999</v>
      </c>
      <c r="BA157" s="21">
        <v>-1.38275E-2</v>
      </c>
      <c r="BB157" s="21">
        <v>147</v>
      </c>
      <c r="BC157" s="21">
        <v>0.63955700000000004</v>
      </c>
      <c r="BD157">
        <f t="shared" si="34"/>
        <v>17.070987654320987</v>
      </c>
      <c r="BE157">
        <f t="shared" si="35"/>
        <v>10.929853484567902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6.5448300000000001</v>
      </c>
      <c r="I158" s="21">
        <v>-1.30554E-2</v>
      </c>
      <c r="J158" s="21">
        <v>148</v>
      </c>
      <c r="K158" s="21">
        <v>1.0537700000000001</v>
      </c>
      <c r="L158">
        <f t="shared" si="24"/>
        <v>16.117777777777775</v>
      </c>
      <c r="M158">
        <f t="shared" si="25"/>
        <v>16.99925904444444</v>
      </c>
      <c r="N158" s="9"/>
      <c r="O158" s="21">
        <v>0.64529400000000003</v>
      </c>
      <c r="P158" s="21">
        <v>10.364000000000001</v>
      </c>
      <c r="Q158" s="21">
        <v>-1.37695E-2</v>
      </c>
      <c r="R158" s="21">
        <v>148</v>
      </c>
      <c r="S158" s="21">
        <v>0.64456199999999997</v>
      </c>
      <c r="T158">
        <f t="shared" si="26"/>
        <v>16.999382716049382</v>
      </c>
      <c r="U158">
        <f t="shared" si="27"/>
        <v>10.969599670370371</v>
      </c>
      <c r="X158" s="9"/>
      <c r="Y158" s="21">
        <v>1.0546899999999999</v>
      </c>
      <c r="Z158" s="21">
        <v>15.858000000000001</v>
      </c>
      <c r="AA158" s="21">
        <v>-1.33911E-2</v>
      </c>
      <c r="AB158" s="21">
        <v>148</v>
      </c>
      <c r="AC158" s="21">
        <v>1.0534699999999999</v>
      </c>
      <c r="AD158">
        <f t="shared" si="28"/>
        <v>16.53222222222222</v>
      </c>
      <c r="AE158">
        <f t="shared" si="29"/>
        <v>17.436369455555553</v>
      </c>
      <c r="AF158" s="9"/>
      <c r="AG158" s="21">
        <v>0.64529400000000003</v>
      </c>
      <c r="AH158" s="21">
        <v>19.677299999999999</v>
      </c>
      <c r="AI158" s="21">
        <v>-1.3815300000000001E-2</v>
      </c>
      <c r="AJ158" s="21">
        <v>148</v>
      </c>
      <c r="AK158" s="21">
        <v>0.64462299999999995</v>
      </c>
      <c r="AL158">
        <f t="shared" si="30"/>
        <v>17.055925925925926</v>
      </c>
      <c r="AM158">
        <f t="shared" si="31"/>
        <v>11.006086664444446</v>
      </c>
      <c r="AP158" s="9"/>
      <c r="AQ158" s="21">
        <v>1.0546899999999999</v>
      </c>
      <c r="AR158" s="21">
        <v>25.162199999999999</v>
      </c>
      <c r="AS158" s="21">
        <v>-1.34521E-2</v>
      </c>
      <c r="AT158" s="21">
        <v>148</v>
      </c>
      <c r="AU158" s="21">
        <v>1.0540799999999999</v>
      </c>
      <c r="AV158">
        <f t="shared" si="32"/>
        <v>16.607530864197528</v>
      </c>
      <c r="AW158">
        <f t="shared" si="33"/>
        <v>17.515796727160488</v>
      </c>
      <c r="AX158" s="9"/>
      <c r="AY158" s="21">
        <v>0.64529400000000003</v>
      </c>
      <c r="AZ158" s="21">
        <v>28.981400000000001</v>
      </c>
      <c r="BA158" s="21">
        <v>-1.38184E-2</v>
      </c>
      <c r="BB158" s="21">
        <v>148</v>
      </c>
      <c r="BC158" s="21">
        <v>0.64459200000000005</v>
      </c>
      <c r="BD158">
        <f t="shared" si="34"/>
        <v>17.05975308641975</v>
      </c>
      <c r="BE158">
        <f t="shared" si="35"/>
        <v>11.008556308148147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6.5548999999999999</v>
      </c>
      <c r="I159" s="21">
        <v>-1.3070699999999999E-2</v>
      </c>
      <c r="J159" s="21">
        <v>149</v>
      </c>
      <c r="K159" s="21">
        <v>1.0479700000000001</v>
      </c>
      <c r="L159">
        <f t="shared" si="24"/>
        <v>16.136666666666663</v>
      </c>
      <c r="M159">
        <f t="shared" si="25"/>
        <v>16.937852166666662</v>
      </c>
      <c r="N159" s="9"/>
      <c r="O159" s="21">
        <v>0.65032999999999996</v>
      </c>
      <c r="P159" s="21">
        <v>10.3741</v>
      </c>
      <c r="Q159" s="21">
        <v>-1.3775600000000001E-2</v>
      </c>
      <c r="R159" s="21">
        <v>149</v>
      </c>
      <c r="S159" s="21">
        <v>0.64956700000000001</v>
      </c>
      <c r="T159">
        <f t="shared" si="26"/>
        <v>17.006913580246916</v>
      </c>
      <c r="U159">
        <f t="shared" si="27"/>
        <v>11.060106108641977</v>
      </c>
      <c r="X159" s="9"/>
      <c r="Y159" s="21">
        <v>1.04965</v>
      </c>
      <c r="Z159" s="21">
        <v>15.8681</v>
      </c>
      <c r="AA159" s="21">
        <v>-1.33942E-2</v>
      </c>
      <c r="AB159" s="21">
        <v>149</v>
      </c>
      <c r="AC159" s="21">
        <v>1.0488900000000001</v>
      </c>
      <c r="AD159">
        <f t="shared" si="28"/>
        <v>16.536049382716048</v>
      </c>
      <c r="AE159">
        <f t="shared" si="29"/>
        <v>17.3570642345679</v>
      </c>
      <c r="AF159" s="9"/>
      <c r="AG159" s="21">
        <v>0.65032999999999996</v>
      </c>
      <c r="AH159" s="21">
        <v>19.6873</v>
      </c>
      <c r="AI159" s="21">
        <v>-1.38E-2</v>
      </c>
      <c r="AJ159" s="21">
        <v>149</v>
      </c>
      <c r="AK159" s="21">
        <v>0.64965799999999996</v>
      </c>
      <c r="AL159">
        <f t="shared" si="30"/>
        <v>17.037037037037035</v>
      </c>
      <c r="AM159">
        <f t="shared" si="31"/>
        <v>11.079696296296294</v>
      </c>
      <c r="AP159" s="9"/>
      <c r="AQ159" s="21">
        <v>1.04965</v>
      </c>
      <c r="AR159" s="21">
        <v>25.1723</v>
      </c>
      <c r="AS159" s="21">
        <v>-1.3458299999999999E-2</v>
      </c>
      <c r="AT159" s="21">
        <v>149</v>
      </c>
      <c r="AU159" s="21">
        <v>1.0488900000000001</v>
      </c>
      <c r="AV159">
        <f t="shared" si="32"/>
        <v>16.615185185185183</v>
      </c>
      <c r="AW159">
        <f t="shared" si="33"/>
        <v>17.440129129629629</v>
      </c>
      <c r="AX159" s="9"/>
      <c r="AY159" s="21">
        <v>0.65032999999999996</v>
      </c>
      <c r="AZ159" s="21">
        <v>28.991499999999998</v>
      </c>
      <c r="BA159" s="21">
        <v>-1.38184E-2</v>
      </c>
      <c r="BB159" s="21">
        <v>149</v>
      </c>
      <c r="BC159" s="21">
        <v>0.64959699999999998</v>
      </c>
      <c r="BD159">
        <f t="shared" si="34"/>
        <v>17.05975308641975</v>
      </c>
      <c r="BE159">
        <f t="shared" si="35"/>
        <v>11.094469224691355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6.5649699999999998</v>
      </c>
      <c r="I160" s="21">
        <v>-1.3085899999999999E-2</v>
      </c>
      <c r="J160" s="21">
        <v>150</v>
      </c>
      <c r="K160" s="21">
        <v>1.0434000000000001</v>
      </c>
      <c r="L160">
        <f t="shared" si="24"/>
        <v>16.155432098765431</v>
      </c>
      <c r="M160">
        <f t="shared" si="25"/>
        <v>16.876287479012348</v>
      </c>
      <c r="N160" s="9"/>
      <c r="O160" s="21">
        <v>0.65536499999999998</v>
      </c>
      <c r="P160" s="21">
        <v>10.3842</v>
      </c>
      <c r="Q160" s="21">
        <v>-1.3775600000000001E-2</v>
      </c>
      <c r="R160" s="21">
        <v>150</v>
      </c>
      <c r="S160" s="21">
        <v>0.65460200000000002</v>
      </c>
      <c r="T160">
        <f t="shared" si="26"/>
        <v>17.006913580246916</v>
      </c>
      <c r="U160">
        <f t="shared" si="27"/>
        <v>11.14573591851852</v>
      </c>
      <c r="X160" s="9"/>
      <c r="Y160" s="21">
        <v>1.0446200000000001</v>
      </c>
      <c r="Z160" s="21">
        <v>15.8782</v>
      </c>
      <c r="AA160" s="21">
        <v>-1.3384999999999999E-2</v>
      </c>
      <c r="AB160" s="21">
        <v>150</v>
      </c>
      <c r="AC160" s="21">
        <v>1.0437000000000001</v>
      </c>
      <c r="AD160">
        <f t="shared" si="28"/>
        <v>16.52469135802469</v>
      </c>
      <c r="AE160">
        <f t="shared" si="29"/>
        <v>17.262023086419752</v>
      </c>
      <c r="AF160" s="9"/>
      <c r="AG160" s="21">
        <v>0.65536499999999998</v>
      </c>
      <c r="AH160" s="21">
        <v>19.697399999999998</v>
      </c>
      <c r="AI160" s="21">
        <v>-1.3787799999999999E-2</v>
      </c>
      <c r="AJ160" s="21">
        <v>150</v>
      </c>
      <c r="AK160" s="21">
        <v>0.65475499999999998</v>
      </c>
      <c r="AL160">
        <f t="shared" si="30"/>
        <v>17.021975308641974</v>
      </c>
      <c r="AM160">
        <f t="shared" si="31"/>
        <v>11.155606848148146</v>
      </c>
      <c r="AP160" s="9"/>
      <c r="AQ160" s="21">
        <v>1.0446200000000001</v>
      </c>
      <c r="AR160" s="21">
        <v>25.182400000000001</v>
      </c>
      <c r="AS160" s="21">
        <v>-1.3467399999999999E-2</v>
      </c>
      <c r="AT160" s="21">
        <v>150</v>
      </c>
      <c r="AU160" s="21">
        <v>1.0437000000000001</v>
      </c>
      <c r="AV160">
        <f t="shared" si="32"/>
        <v>16.626419753086417</v>
      </c>
      <c r="AW160">
        <f t="shared" si="33"/>
        <v>17.368290602469134</v>
      </c>
      <c r="AX160" s="9"/>
      <c r="AY160" s="21">
        <v>0.65536499999999998</v>
      </c>
      <c r="AZ160" s="21">
        <v>29.0016</v>
      </c>
      <c r="BA160" s="21">
        <v>-1.38123E-2</v>
      </c>
      <c r="BB160" s="21">
        <v>150</v>
      </c>
      <c r="BC160" s="21">
        <v>0.65454100000000004</v>
      </c>
      <c r="BD160">
        <f t="shared" si="34"/>
        <v>17.052222222222223</v>
      </c>
      <c r="BE160">
        <f t="shared" si="35"/>
        <v>11.175429616666667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6.5750400000000004</v>
      </c>
      <c r="I161" s="21">
        <v>-1.30981E-2</v>
      </c>
      <c r="J161" s="21">
        <v>151</v>
      </c>
      <c r="K161" s="21">
        <v>1.0382100000000001</v>
      </c>
      <c r="L161">
        <f t="shared" si="24"/>
        <v>16.170493827160495</v>
      </c>
      <c r="M161">
        <f t="shared" si="25"/>
        <v>16.810521972839506</v>
      </c>
      <c r="N161" s="9"/>
      <c r="O161" s="21">
        <v>0.66039999999999999</v>
      </c>
      <c r="P161" s="21">
        <v>10.3942</v>
      </c>
      <c r="Q161" s="21">
        <v>-1.37695E-2</v>
      </c>
      <c r="R161" s="21">
        <v>151</v>
      </c>
      <c r="S161" s="21">
        <v>0.65966800000000003</v>
      </c>
      <c r="T161">
        <f t="shared" si="26"/>
        <v>16.999382716049382</v>
      </c>
      <c r="U161">
        <f t="shared" si="27"/>
        <v>11.226392345679011</v>
      </c>
      <c r="X161" s="9"/>
      <c r="Y161" s="21">
        <v>1.0395799999999999</v>
      </c>
      <c r="Z161" s="21">
        <v>15.888299999999999</v>
      </c>
      <c r="AA161" s="21">
        <v>-1.3384999999999999E-2</v>
      </c>
      <c r="AB161" s="21">
        <v>151</v>
      </c>
      <c r="AC161" s="21">
        <v>1.03851</v>
      </c>
      <c r="AD161">
        <f t="shared" si="28"/>
        <v>16.52469135802469</v>
      </c>
      <c r="AE161">
        <f t="shared" si="29"/>
        <v>17.178738641975308</v>
      </c>
      <c r="AF161" s="9"/>
      <c r="AG161" s="21">
        <v>0.66039999999999999</v>
      </c>
      <c r="AH161" s="21">
        <v>19.7075</v>
      </c>
      <c r="AI161" s="21">
        <v>-1.37787E-2</v>
      </c>
      <c r="AJ161" s="21">
        <v>151</v>
      </c>
      <c r="AK161" s="21">
        <v>0.65972900000000001</v>
      </c>
      <c r="AL161">
        <f t="shared" si="30"/>
        <v>17.01074074074074</v>
      </c>
      <c r="AM161">
        <f t="shared" si="31"/>
        <v>11.233893185185185</v>
      </c>
      <c r="AP161" s="9"/>
      <c r="AQ161" s="21">
        <v>1.0395799999999999</v>
      </c>
      <c r="AR161" s="21">
        <v>25.192499999999999</v>
      </c>
      <c r="AS161" s="21">
        <v>-1.34705E-2</v>
      </c>
      <c r="AT161" s="21">
        <v>151</v>
      </c>
      <c r="AU161" s="21">
        <v>1.0382100000000001</v>
      </c>
      <c r="AV161">
        <f t="shared" si="32"/>
        <v>16.630246913580244</v>
      </c>
      <c r="AW161">
        <f t="shared" si="33"/>
        <v>17.288472086419748</v>
      </c>
      <c r="AX161" s="9"/>
      <c r="AY161" s="21">
        <v>0.66039999999999999</v>
      </c>
      <c r="AZ161" s="21">
        <v>29.011600000000001</v>
      </c>
      <c r="BA161" s="21">
        <v>-1.3809200000000001E-2</v>
      </c>
      <c r="BB161" s="21">
        <v>151</v>
      </c>
      <c r="BC161" s="21">
        <v>0.65966800000000003</v>
      </c>
      <c r="BD161">
        <f t="shared" si="34"/>
        <v>17.048395061728392</v>
      </c>
      <c r="BE161">
        <f t="shared" si="35"/>
        <v>11.25876009876543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6.5851100000000002</v>
      </c>
      <c r="I162" s="21">
        <v>-1.3110399999999999E-2</v>
      </c>
      <c r="J162" s="21">
        <v>152</v>
      </c>
      <c r="K162" s="21">
        <v>1.0339400000000001</v>
      </c>
      <c r="L162">
        <f t="shared" si="24"/>
        <v>16.185679012345677</v>
      </c>
      <c r="M162">
        <f t="shared" si="25"/>
        <v>16.744894222222221</v>
      </c>
      <c r="N162" s="9"/>
      <c r="O162" s="21">
        <v>0.66543600000000003</v>
      </c>
      <c r="P162" s="21">
        <v>10.404299999999999</v>
      </c>
      <c r="Q162" s="21">
        <v>-1.37573E-2</v>
      </c>
      <c r="R162" s="21">
        <v>152</v>
      </c>
      <c r="S162" s="21">
        <v>0.66467299999999996</v>
      </c>
      <c r="T162">
        <f t="shared" si="26"/>
        <v>16.984320987654321</v>
      </c>
      <c r="U162">
        <f t="shared" si="27"/>
        <v>11.301978620740741</v>
      </c>
      <c r="X162" s="9"/>
      <c r="Y162" s="21">
        <v>1.0345500000000001</v>
      </c>
      <c r="Z162" s="21">
        <v>15.898300000000001</v>
      </c>
      <c r="AA162" s="21">
        <v>-1.33881E-2</v>
      </c>
      <c r="AB162" s="21">
        <v>152</v>
      </c>
      <c r="AC162" s="21">
        <v>1.0333300000000001</v>
      </c>
      <c r="AD162">
        <f t="shared" si="28"/>
        <v>16.528518518518517</v>
      </c>
      <c r="AE162">
        <f t="shared" si="29"/>
        <v>17.099578833333332</v>
      </c>
      <c r="AF162" s="9"/>
      <c r="AG162" s="21">
        <v>0.66543600000000003</v>
      </c>
      <c r="AH162" s="21">
        <v>19.717600000000001</v>
      </c>
      <c r="AI162" s="21">
        <v>-1.37909E-2</v>
      </c>
      <c r="AJ162" s="21">
        <v>152</v>
      </c>
      <c r="AK162" s="21">
        <v>0.66473400000000005</v>
      </c>
      <c r="AL162">
        <f t="shared" si="30"/>
        <v>17.025802469135801</v>
      </c>
      <c r="AM162">
        <f t="shared" si="31"/>
        <v>11.329581891851852</v>
      </c>
      <c r="AP162" s="9"/>
      <c r="AQ162" s="21">
        <v>1.0345500000000001</v>
      </c>
      <c r="AR162" s="21">
        <v>25.202500000000001</v>
      </c>
      <c r="AS162" s="21">
        <v>-1.34705E-2</v>
      </c>
      <c r="AT162" s="21">
        <v>152</v>
      </c>
      <c r="AU162" s="21">
        <v>1.0333300000000001</v>
      </c>
      <c r="AV162">
        <f t="shared" si="32"/>
        <v>16.630246913580244</v>
      </c>
      <c r="AW162">
        <f t="shared" si="33"/>
        <v>17.204821944444443</v>
      </c>
      <c r="AX162" s="9"/>
      <c r="AY162" s="21">
        <v>0.66543600000000003</v>
      </c>
      <c r="AZ162" s="21">
        <v>29.021699999999999</v>
      </c>
      <c r="BA162" s="21">
        <v>-1.38184E-2</v>
      </c>
      <c r="BB162" s="21">
        <v>152</v>
      </c>
      <c r="BC162" s="21">
        <v>0.66467299999999996</v>
      </c>
      <c r="BD162">
        <f t="shared" si="34"/>
        <v>17.05975308641975</v>
      </c>
      <c r="BE162">
        <f t="shared" si="35"/>
        <v>11.352173854814813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6.59518</v>
      </c>
      <c r="I163" s="21">
        <v>-1.31226E-2</v>
      </c>
      <c r="J163" s="21">
        <v>153</v>
      </c>
      <c r="K163" s="21">
        <v>1.02844</v>
      </c>
      <c r="L163">
        <f t="shared" si="24"/>
        <v>16.200740740740741</v>
      </c>
      <c r="M163">
        <f t="shared" si="25"/>
        <v>16.678824599999999</v>
      </c>
      <c r="N163" s="9"/>
      <c r="O163" s="21">
        <v>0.67047100000000004</v>
      </c>
      <c r="P163" s="21">
        <v>10.414400000000001</v>
      </c>
      <c r="Q163" s="21">
        <v>-1.37451E-2</v>
      </c>
      <c r="R163" s="21">
        <v>153</v>
      </c>
      <c r="S163" s="21">
        <v>0.669678</v>
      </c>
      <c r="T163">
        <f t="shared" si="26"/>
        <v>16.969259259259257</v>
      </c>
      <c r="U163">
        <f t="shared" si="27"/>
        <v>11.377396224814813</v>
      </c>
      <c r="X163" s="9"/>
      <c r="Y163" s="21">
        <v>1.0295099999999999</v>
      </c>
      <c r="Z163" s="21">
        <v>15.9084</v>
      </c>
      <c r="AA163" s="21">
        <v>-1.33881E-2</v>
      </c>
      <c r="AB163" s="21">
        <v>153</v>
      </c>
      <c r="AC163" s="21">
        <v>1.0275300000000001</v>
      </c>
      <c r="AD163">
        <f t="shared" si="28"/>
        <v>16.528518518518517</v>
      </c>
      <c r="AE163">
        <f t="shared" si="29"/>
        <v>17.016275099999998</v>
      </c>
      <c r="AF163" s="9"/>
      <c r="AG163" s="21">
        <v>0.67047100000000004</v>
      </c>
      <c r="AH163" s="21">
        <v>19.727599999999999</v>
      </c>
      <c r="AI163" s="21">
        <v>-1.37848E-2</v>
      </c>
      <c r="AJ163" s="21">
        <v>153</v>
      </c>
      <c r="AK163" s="21">
        <v>0.66976899999999995</v>
      </c>
      <c r="AL163">
        <f t="shared" si="30"/>
        <v>17.018271604938271</v>
      </c>
      <c r="AM163">
        <f t="shared" si="31"/>
        <v>11.410257581234568</v>
      </c>
      <c r="AP163" s="9"/>
      <c r="AQ163" s="21">
        <v>1.0295099999999999</v>
      </c>
      <c r="AR163" s="21">
        <v>25.212599999999998</v>
      </c>
      <c r="AS163" s="21">
        <v>-1.34644E-2</v>
      </c>
      <c r="AT163" s="21">
        <v>153</v>
      </c>
      <c r="AU163" s="21">
        <v>1.02905</v>
      </c>
      <c r="AV163">
        <f t="shared" si="32"/>
        <v>16.622716049382717</v>
      </c>
      <c r="AW163">
        <f t="shared" si="33"/>
        <v>17.1132524</v>
      </c>
      <c r="AX163" s="9"/>
      <c r="AY163" s="21">
        <v>0.67047100000000004</v>
      </c>
      <c r="AZ163" s="21">
        <v>29.0318</v>
      </c>
      <c r="BA163" s="21">
        <v>-1.38184E-2</v>
      </c>
      <c r="BB163" s="21">
        <v>153</v>
      </c>
      <c r="BC163" s="21">
        <v>0.66976899999999995</v>
      </c>
      <c r="BD163">
        <f t="shared" si="34"/>
        <v>17.05975308641975</v>
      </c>
      <c r="BE163">
        <f t="shared" si="35"/>
        <v>11.438069711604937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6.6052499999999998</v>
      </c>
      <c r="I164" s="21">
        <v>-1.31378E-2</v>
      </c>
      <c r="J164" s="21">
        <v>154</v>
      </c>
      <c r="K164" s="21">
        <v>1.02386</v>
      </c>
      <c r="L164">
        <f t="shared" si="24"/>
        <v>16.219506172839505</v>
      </c>
      <c r="M164">
        <f t="shared" si="25"/>
        <v>16.616559683950616</v>
      </c>
      <c r="N164" s="9"/>
      <c r="O164" s="21">
        <v>0.67550699999999997</v>
      </c>
      <c r="P164" s="21">
        <v>10.4244</v>
      </c>
      <c r="Q164" s="21">
        <v>-1.3736E-2</v>
      </c>
      <c r="R164" s="21">
        <v>154</v>
      </c>
      <c r="S164" s="21">
        <v>0.67474400000000001</v>
      </c>
      <c r="T164">
        <f t="shared" si="26"/>
        <v>16.958024691358023</v>
      </c>
      <c r="U164">
        <f t="shared" si="27"/>
        <v>11.455264385185183</v>
      </c>
      <c r="X164" s="9"/>
      <c r="Y164" s="21">
        <v>1.0244800000000001</v>
      </c>
      <c r="Z164" s="21">
        <v>15.9185</v>
      </c>
      <c r="AA164" s="21">
        <v>-1.33759E-2</v>
      </c>
      <c r="AB164" s="21">
        <v>154</v>
      </c>
      <c r="AC164" s="21">
        <v>1.02325</v>
      </c>
      <c r="AD164">
        <f t="shared" si="28"/>
        <v>16.513456790123456</v>
      </c>
      <c r="AE164">
        <f t="shared" si="29"/>
        <v>16.917706212345678</v>
      </c>
      <c r="AF164" s="9"/>
      <c r="AG164" s="21">
        <v>0.67550699999999997</v>
      </c>
      <c r="AH164" s="21">
        <v>19.7377</v>
      </c>
      <c r="AI164" s="21">
        <v>-1.37909E-2</v>
      </c>
      <c r="AJ164" s="21">
        <v>154</v>
      </c>
      <c r="AK164" s="21">
        <v>0.67480499999999999</v>
      </c>
      <c r="AL164">
        <f t="shared" si="30"/>
        <v>17.025802469135801</v>
      </c>
      <c r="AM164">
        <f t="shared" si="31"/>
        <v>11.501048748518517</v>
      </c>
      <c r="AP164" s="9"/>
      <c r="AQ164" s="21">
        <v>1.0244800000000001</v>
      </c>
      <c r="AR164" s="21">
        <v>25.2227</v>
      </c>
      <c r="AS164" s="21">
        <v>-1.3473499999999999E-2</v>
      </c>
      <c r="AT164" s="21">
        <v>154</v>
      </c>
      <c r="AU164" s="21">
        <v>1.02386</v>
      </c>
      <c r="AV164">
        <f t="shared" si="32"/>
        <v>16.633950617283947</v>
      </c>
      <c r="AW164">
        <f t="shared" si="33"/>
        <v>17.041149728395059</v>
      </c>
      <c r="AX164" s="9"/>
      <c r="AY164" s="21">
        <v>0.67550699999999997</v>
      </c>
      <c r="AZ164" s="21">
        <v>29.041899999999998</v>
      </c>
      <c r="BA164" s="21">
        <v>-1.38123E-2</v>
      </c>
      <c r="BB164" s="21">
        <v>154</v>
      </c>
      <c r="BC164" s="21">
        <v>0.67480499999999999</v>
      </c>
      <c r="BD164">
        <f t="shared" si="34"/>
        <v>17.052222222222223</v>
      </c>
      <c r="BE164">
        <f t="shared" si="35"/>
        <v>11.518895476666668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6.6153300000000002</v>
      </c>
      <c r="I165" s="21">
        <v>-1.31439E-2</v>
      </c>
      <c r="J165" s="21">
        <v>155</v>
      </c>
      <c r="K165" s="21">
        <v>1.01837</v>
      </c>
      <c r="L165">
        <f t="shared" si="24"/>
        <v>16.227037037037036</v>
      </c>
      <c r="M165">
        <f t="shared" si="25"/>
        <v>16.542490637037034</v>
      </c>
      <c r="N165" s="9"/>
      <c r="O165" s="21">
        <v>0.68054199999999998</v>
      </c>
      <c r="P165" s="21">
        <v>10.4345</v>
      </c>
      <c r="Q165" s="21">
        <v>-1.3726800000000001E-2</v>
      </c>
      <c r="R165" s="21">
        <v>155</v>
      </c>
      <c r="S165" s="21">
        <v>0.67974900000000005</v>
      </c>
      <c r="T165">
        <f t="shared" si="26"/>
        <v>16.946666666666665</v>
      </c>
      <c r="U165">
        <f t="shared" si="27"/>
        <v>11.532918426666665</v>
      </c>
      <c r="X165" s="9"/>
      <c r="Y165" s="21">
        <v>1.0194399999999999</v>
      </c>
      <c r="Z165" s="21">
        <v>15.9285</v>
      </c>
      <c r="AA165" s="21">
        <v>-1.33759E-2</v>
      </c>
      <c r="AB165" s="21">
        <v>155</v>
      </c>
      <c r="AC165" s="21">
        <v>1.01837</v>
      </c>
      <c r="AD165">
        <f t="shared" si="28"/>
        <v>16.513456790123456</v>
      </c>
      <c r="AE165">
        <f t="shared" si="29"/>
        <v>16.834478390123454</v>
      </c>
      <c r="AF165" s="9"/>
      <c r="AG165" s="21">
        <v>0.68054199999999998</v>
      </c>
      <c r="AH165" s="21">
        <v>19.747800000000002</v>
      </c>
      <c r="AI165" s="21">
        <v>-1.38E-2</v>
      </c>
      <c r="AJ165" s="21">
        <v>155</v>
      </c>
      <c r="AK165" s="21">
        <v>0.67984</v>
      </c>
      <c r="AL165">
        <f t="shared" si="30"/>
        <v>17.037037037037035</v>
      </c>
      <c r="AM165">
        <f t="shared" si="31"/>
        <v>11.594419259259258</v>
      </c>
      <c r="AP165" s="9"/>
      <c r="AQ165" s="21">
        <v>1.0194399999999999</v>
      </c>
      <c r="AR165" s="21">
        <v>25.232700000000001</v>
      </c>
      <c r="AS165" s="21">
        <v>-1.34857E-2</v>
      </c>
      <c r="AT165" s="21">
        <v>155</v>
      </c>
      <c r="AU165" s="21">
        <v>1.01898</v>
      </c>
      <c r="AV165">
        <f t="shared" si="32"/>
        <v>16.649012345679012</v>
      </c>
      <c r="AW165">
        <f t="shared" si="33"/>
        <v>16.97266914567901</v>
      </c>
      <c r="AX165" s="9"/>
      <c r="AY165" s="21">
        <v>0.68054199999999998</v>
      </c>
      <c r="AZ165" s="21">
        <v>29.0519</v>
      </c>
      <c r="BA165" s="21">
        <v>-1.3806199999999999E-2</v>
      </c>
      <c r="BB165" s="21">
        <v>155</v>
      </c>
      <c r="BC165" s="21">
        <v>0.67984</v>
      </c>
      <c r="BD165">
        <f t="shared" si="34"/>
        <v>17.044691358024689</v>
      </c>
      <c r="BE165">
        <f t="shared" si="35"/>
        <v>11.599628346172837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6.6254</v>
      </c>
      <c r="I166" s="21">
        <v>-1.31439E-2</v>
      </c>
      <c r="J166" s="21">
        <v>156</v>
      </c>
      <c r="K166" s="21">
        <v>1.01257</v>
      </c>
      <c r="L166">
        <f t="shared" si="24"/>
        <v>16.227037037037036</v>
      </c>
      <c r="M166">
        <f t="shared" si="25"/>
        <v>16.460706370370367</v>
      </c>
      <c r="N166" s="9"/>
      <c r="O166" s="21">
        <v>0.68557699999999999</v>
      </c>
      <c r="P166" s="21">
        <v>10.444599999999999</v>
      </c>
      <c r="Q166" s="21">
        <v>-1.37421E-2</v>
      </c>
      <c r="R166" s="21">
        <v>156</v>
      </c>
      <c r="S166" s="21">
        <v>0.68481400000000003</v>
      </c>
      <c r="T166">
        <f t="shared" si="26"/>
        <v>16.965555555555554</v>
      </c>
      <c r="U166">
        <f t="shared" si="27"/>
        <v>11.63119468111111</v>
      </c>
      <c r="X166" s="9"/>
      <c r="Y166" s="21">
        <v>1.0144</v>
      </c>
      <c r="Z166" s="21">
        <v>15.938599999999999</v>
      </c>
      <c r="AA166" s="21">
        <v>-1.3378900000000001E-2</v>
      </c>
      <c r="AB166" s="21">
        <v>156</v>
      </c>
      <c r="AC166" s="21">
        <v>1.01349</v>
      </c>
      <c r="AD166">
        <f t="shared" si="28"/>
        <v>16.517160493827159</v>
      </c>
      <c r="AE166">
        <f t="shared" si="29"/>
        <v>16.755007604938271</v>
      </c>
      <c r="AF166" s="9"/>
      <c r="AG166" s="21">
        <v>0.68557699999999999</v>
      </c>
      <c r="AH166" s="21">
        <v>19.7578</v>
      </c>
      <c r="AI166" s="21">
        <v>-1.3797E-2</v>
      </c>
      <c r="AJ166" s="21">
        <v>156</v>
      </c>
      <c r="AK166" s="21">
        <v>0.68478399999999995</v>
      </c>
      <c r="AL166">
        <f t="shared" si="30"/>
        <v>17.033333333333331</v>
      </c>
      <c r="AM166">
        <f t="shared" si="31"/>
        <v>11.677661566666666</v>
      </c>
      <c r="AP166" s="9"/>
      <c r="AQ166" s="21">
        <v>1.0144</v>
      </c>
      <c r="AR166" s="21">
        <v>25.242799999999999</v>
      </c>
      <c r="AS166" s="21">
        <v>-1.3501000000000001E-2</v>
      </c>
      <c r="AT166" s="21">
        <v>156</v>
      </c>
      <c r="AU166" s="21">
        <v>1.01349</v>
      </c>
      <c r="AV166">
        <f t="shared" si="32"/>
        <v>16.667901234567903</v>
      </c>
      <c r="AW166">
        <f t="shared" si="33"/>
        <v>16.90791901234568</v>
      </c>
      <c r="AX166" s="9"/>
      <c r="AY166" s="21">
        <v>0.68557699999999999</v>
      </c>
      <c r="AZ166" s="21">
        <v>29.062000000000001</v>
      </c>
      <c r="BA166" s="21">
        <v>-1.3809200000000001E-2</v>
      </c>
      <c r="BB166" s="21">
        <v>156</v>
      </c>
      <c r="BC166" s="21">
        <v>0.68490600000000001</v>
      </c>
      <c r="BD166">
        <f t="shared" si="34"/>
        <v>17.048395061728392</v>
      </c>
      <c r="BE166">
        <f t="shared" si="35"/>
        <v>11.687987541234566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6.6354699999999998</v>
      </c>
      <c r="I167" s="21">
        <v>-1.31561E-2</v>
      </c>
      <c r="J167" s="21">
        <v>157</v>
      </c>
      <c r="K167" s="21">
        <v>1.0083</v>
      </c>
      <c r="L167">
        <f t="shared" si="24"/>
        <v>16.2420987654321</v>
      </c>
      <c r="M167">
        <f t="shared" si="25"/>
        <v>16.394287230864201</v>
      </c>
      <c r="N167" s="9"/>
      <c r="O167" s="21">
        <v>0.69061300000000003</v>
      </c>
      <c r="P167" s="21">
        <v>10.454700000000001</v>
      </c>
      <c r="Q167" s="21">
        <v>-1.3754300000000001E-2</v>
      </c>
      <c r="R167" s="21">
        <v>157</v>
      </c>
      <c r="S167" s="21">
        <v>0.68994100000000003</v>
      </c>
      <c r="T167">
        <f t="shared" si="26"/>
        <v>16.980617283950615</v>
      </c>
      <c r="U167">
        <f t="shared" si="27"/>
        <v>11.727035044320987</v>
      </c>
      <c r="X167" s="9"/>
      <c r="Y167" s="21">
        <v>1.0093700000000001</v>
      </c>
      <c r="Z167" s="21">
        <v>15.948700000000001</v>
      </c>
      <c r="AA167" s="21">
        <v>-1.33911E-2</v>
      </c>
      <c r="AB167" s="21">
        <v>157</v>
      </c>
      <c r="AC167" s="21">
        <v>1.00861</v>
      </c>
      <c r="AD167">
        <f t="shared" si="28"/>
        <v>16.53222222222222</v>
      </c>
      <c r="AE167">
        <f t="shared" si="29"/>
        <v>16.687129144444445</v>
      </c>
      <c r="AF167" s="9"/>
      <c r="AG167" s="21">
        <v>0.69061300000000003</v>
      </c>
      <c r="AH167" s="21">
        <v>19.767900000000001</v>
      </c>
      <c r="AI167" s="21">
        <v>-1.38E-2</v>
      </c>
      <c r="AJ167" s="21">
        <v>157</v>
      </c>
      <c r="AK167" s="21">
        <v>0.68991100000000005</v>
      </c>
      <c r="AL167">
        <f t="shared" si="30"/>
        <v>17.037037037037035</v>
      </c>
      <c r="AM167">
        <f t="shared" si="31"/>
        <v>11.765999259259258</v>
      </c>
      <c r="AP167" s="9"/>
      <c r="AQ167" s="21">
        <v>1.0093700000000001</v>
      </c>
      <c r="AR167" s="21">
        <v>25.2529</v>
      </c>
      <c r="AS167" s="21">
        <v>-1.3516200000000001E-2</v>
      </c>
      <c r="AT167" s="21">
        <v>157</v>
      </c>
      <c r="AU167" s="21">
        <v>1.008</v>
      </c>
      <c r="AV167">
        <f t="shared" si="32"/>
        <v>16.686666666666664</v>
      </c>
      <c r="AW167">
        <f t="shared" si="33"/>
        <v>16.843020733333333</v>
      </c>
      <c r="AX167" s="9"/>
      <c r="AY167" s="21">
        <v>0.69061300000000003</v>
      </c>
      <c r="AZ167" s="21">
        <v>29.072099999999999</v>
      </c>
      <c r="BA167" s="21">
        <v>-1.3815300000000001E-2</v>
      </c>
      <c r="BB167" s="21">
        <v>157</v>
      </c>
      <c r="BC167" s="21">
        <v>0.68988000000000005</v>
      </c>
      <c r="BD167">
        <f t="shared" si="34"/>
        <v>17.055925925925926</v>
      </c>
      <c r="BE167">
        <f t="shared" si="35"/>
        <v>11.779044171481482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6.6455399999999996</v>
      </c>
      <c r="I168" s="21">
        <v>-1.3168300000000001E-2</v>
      </c>
      <c r="J168" s="21">
        <v>158</v>
      </c>
      <c r="K168" s="21">
        <v>1.0031099999999999</v>
      </c>
      <c r="L168">
        <f t="shared" si="24"/>
        <v>16.257160493827158</v>
      </c>
      <c r="M168">
        <f t="shared" si="25"/>
        <v>16.327553998765428</v>
      </c>
      <c r="N168" s="9"/>
      <c r="O168" s="21">
        <v>0.69564800000000004</v>
      </c>
      <c r="P168" s="21">
        <v>10.464700000000001</v>
      </c>
      <c r="Q168" s="21">
        <v>-1.37573E-2</v>
      </c>
      <c r="R168" s="21">
        <v>158</v>
      </c>
      <c r="S168" s="21">
        <v>0.69488499999999997</v>
      </c>
      <c r="T168">
        <f t="shared" si="26"/>
        <v>16.984320987654321</v>
      </c>
      <c r="U168">
        <f t="shared" si="27"/>
        <v>11.815108926419754</v>
      </c>
      <c r="X168" s="9"/>
      <c r="Y168" s="21">
        <v>1.0043299999999999</v>
      </c>
      <c r="Z168" s="21">
        <v>15.9588</v>
      </c>
      <c r="AA168" s="21">
        <v>-1.34003E-2</v>
      </c>
      <c r="AB168" s="21">
        <v>158</v>
      </c>
      <c r="AC168" s="21">
        <v>1.00342</v>
      </c>
      <c r="AD168">
        <f t="shared" si="28"/>
        <v>16.543580246913578</v>
      </c>
      <c r="AE168">
        <f t="shared" si="29"/>
        <v>16.615213949382714</v>
      </c>
      <c r="AF168" s="9"/>
      <c r="AG168" s="21">
        <v>0.69564800000000004</v>
      </c>
      <c r="AH168" s="21">
        <v>19.777999999999999</v>
      </c>
      <c r="AI168" s="21">
        <v>-1.3806199999999999E-2</v>
      </c>
      <c r="AJ168" s="21">
        <v>158</v>
      </c>
      <c r="AK168" s="21">
        <v>0.69488499999999997</v>
      </c>
      <c r="AL168">
        <f t="shared" si="30"/>
        <v>17.044691358024689</v>
      </c>
      <c r="AM168">
        <f t="shared" si="31"/>
        <v>11.85710545382716</v>
      </c>
      <c r="AP168" s="9"/>
      <c r="AQ168" s="21">
        <v>1.0043299999999999</v>
      </c>
      <c r="AR168" s="21">
        <v>25.263000000000002</v>
      </c>
      <c r="AS168" s="21">
        <v>-1.3522299999999999E-2</v>
      </c>
      <c r="AT168" s="21">
        <v>158</v>
      </c>
      <c r="AU168" s="21">
        <v>1.00342</v>
      </c>
      <c r="AV168">
        <f t="shared" si="32"/>
        <v>16.694197530864194</v>
      </c>
      <c r="AW168">
        <f t="shared" si="33"/>
        <v>16.766483406172835</v>
      </c>
      <c r="AX168" s="9"/>
      <c r="AY168" s="21">
        <v>0.69564800000000004</v>
      </c>
      <c r="AZ168" s="21">
        <v>29.082100000000001</v>
      </c>
      <c r="BA168" s="21">
        <v>-1.3815300000000001E-2</v>
      </c>
      <c r="BB168" s="21">
        <v>158</v>
      </c>
      <c r="BC168" s="21">
        <v>0.69494599999999995</v>
      </c>
      <c r="BD168">
        <f t="shared" si="34"/>
        <v>17.055925925925926</v>
      </c>
      <c r="BE168">
        <f t="shared" si="35"/>
        <v>11.864920758518519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6.6556100000000002</v>
      </c>
      <c r="I169" s="21">
        <v>-1.31775E-2</v>
      </c>
      <c r="J169" s="21">
        <v>159</v>
      </c>
      <c r="K169" s="21">
        <v>0.99853499999999995</v>
      </c>
      <c r="L169">
        <f t="shared" si="24"/>
        <v>16.268518518518519</v>
      </c>
      <c r="M169">
        <f t="shared" si="25"/>
        <v>16.257098018518519</v>
      </c>
      <c r="N169" s="9"/>
      <c r="O169" s="21">
        <v>0.70068399999999997</v>
      </c>
      <c r="P169" s="21">
        <v>10.4748</v>
      </c>
      <c r="Q169" s="21">
        <v>-1.3760400000000001E-2</v>
      </c>
      <c r="R169" s="21">
        <v>159</v>
      </c>
      <c r="S169" s="21">
        <v>0.69989000000000001</v>
      </c>
      <c r="T169">
        <f t="shared" si="26"/>
        <v>16.988148148148149</v>
      </c>
      <c r="U169">
        <f t="shared" si="27"/>
        <v>11.903323597037037</v>
      </c>
      <c r="X169" s="9"/>
      <c r="Y169" s="21">
        <v>0.99929800000000002</v>
      </c>
      <c r="Z169" s="21">
        <v>15.9688</v>
      </c>
      <c r="AA169" s="21">
        <v>-1.34094E-2</v>
      </c>
      <c r="AB169" s="21">
        <v>159</v>
      </c>
      <c r="AC169" s="21">
        <v>0.99761999999999995</v>
      </c>
      <c r="AD169">
        <f t="shared" si="28"/>
        <v>16.554814814814815</v>
      </c>
      <c r="AE169">
        <f t="shared" si="29"/>
        <v>16.543193334814816</v>
      </c>
      <c r="AF169" s="9"/>
      <c r="AG169" s="21">
        <v>0.70068399999999997</v>
      </c>
      <c r="AH169" s="21">
        <v>19.7881</v>
      </c>
      <c r="AI169" s="21">
        <v>-1.38123E-2</v>
      </c>
      <c r="AJ169" s="21">
        <v>159</v>
      </c>
      <c r="AK169" s="21">
        <v>0.70001199999999997</v>
      </c>
      <c r="AL169">
        <f t="shared" si="30"/>
        <v>17.052222222222223</v>
      </c>
      <c r="AM169">
        <f t="shared" si="31"/>
        <v>11.948219275555555</v>
      </c>
      <c r="AP169" s="9"/>
      <c r="AQ169" s="21">
        <v>0.99929800000000002</v>
      </c>
      <c r="AR169" s="21">
        <v>25.273</v>
      </c>
      <c r="AS169" s="21">
        <v>-1.35315E-2</v>
      </c>
      <c r="AT169" s="21">
        <v>159</v>
      </c>
      <c r="AU169" s="21">
        <v>0.99853499999999995</v>
      </c>
      <c r="AV169">
        <f t="shared" si="32"/>
        <v>16.705555555555552</v>
      </c>
      <c r="AW169">
        <f t="shared" si="33"/>
        <v>16.693828255555552</v>
      </c>
      <c r="AX169" s="9"/>
      <c r="AY169" s="21">
        <v>0.70068399999999997</v>
      </c>
      <c r="AZ169" s="21">
        <v>29.092199999999998</v>
      </c>
      <c r="BA169" s="21">
        <v>-1.38275E-2</v>
      </c>
      <c r="BB169" s="21">
        <v>159</v>
      </c>
      <c r="BC169" s="21">
        <v>0.69992100000000002</v>
      </c>
      <c r="BD169">
        <f t="shared" si="34"/>
        <v>17.070987654320987</v>
      </c>
      <c r="BE169">
        <f t="shared" si="35"/>
        <v>11.961367913580247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6.66568</v>
      </c>
      <c r="I170" s="21">
        <v>-1.31927E-2</v>
      </c>
      <c r="J170" s="21">
        <v>160</v>
      </c>
      <c r="K170" s="21">
        <v>0.99304199999999998</v>
      </c>
      <c r="L170">
        <f t="shared" si="24"/>
        <v>16.287283950617283</v>
      </c>
      <c r="M170">
        <f t="shared" si="25"/>
        <v>16.193843802592593</v>
      </c>
      <c r="N170" s="9"/>
      <c r="O170" s="21">
        <v>0.70571899999999999</v>
      </c>
      <c r="P170" s="21">
        <v>10.4849</v>
      </c>
      <c r="Q170" s="21">
        <v>-1.37695E-2</v>
      </c>
      <c r="R170" s="21">
        <v>160</v>
      </c>
      <c r="S170" s="21">
        <v>0.70504800000000001</v>
      </c>
      <c r="T170">
        <f t="shared" si="26"/>
        <v>16.999382716049382</v>
      </c>
      <c r="U170">
        <f t="shared" si="27"/>
        <v>11.996787370987654</v>
      </c>
      <c r="X170" s="9"/>
      <c r="Y170" s="21">
        <v>0.99426300000000001</v>
      </c>
      <c r="Z170" s="21">
        <v>15.978899999999999</v>
      </c>
      <c r="AA170" s="21">
        <v>-1.3421600000000001E-2</v>
      </c>
      <c r="AB170" s="21">
        <v>160</v>
      </c>
      <c r="AC170" s="21">
        <v>0.99334699999999998</v>
      </c>
      <c r="AD170">
        <f t="shared" si="28"/>
        <v>16.569876543209876</v>
      </c>
      <c r="AE170">
        <f t="shared" si="29"/>
        <v>16.47481516148148</v>
      </c>
      <c r="AF170" s="9"/>
      <c r="AG170" s="21">
        <v>0.70571899999999999</v>
      </c>
      <c r="AH170" s="21">
        <v>19.798100000000002</v>
      </c>
      <c r="AI170" s="21">
        <v>-1.38245E-2</v>
      </c>
      <c r="AJ170" s="21">
        <v>160</v>
      </c>
      <c r="AK170" s="21">
        <v>0.70510899999999999</v>
      </c>
      <c r="AL170">
        <f t="shared" si="30"/>
        <v>17.067283950617281</v>
      </c>
      <c r="AM170">
        <f t="shared" si="31"/>
        <v>12.044706562345677</v>
      </c>
      <c r="AP170" s="9"/>
      <c r="AQ170" s="21">
        <v>0.99426300000000001</v>
      </c>
      <c r="AR170" s="21">
        <v>25.283100000000001</v>
      </c>
      <c r="AS170" s="21">
        <v>-1.35376E-2</v>
      </c>
      <c r="AT170" s="21">
        <v>160</v>
      </c>
      <c r="AU170" s="21">
        <v>0.99304199999999998</v>
      </c>
      <c r="AV170">
        <f t="shared" si="32"/>
        <v>16.713086419753086</v>
      </c>
      <c r="AW170">
        <f t="shared" si="33"/>
        <v>16.617203442962964</v>
      </c>
      <c r="AX170" s="9"/>
      <c r="AY170" s="21">
        <v>0.70571899999999999</v>
      </c>
      <c r="AZ170" s="21">
        <v>29.1023</v>
      </c>
      <c r="BA170" s="21">
        <v>-1.38184E-2</v>
      </c>
      <c r="BB170" s="21">
        <v>160</v>
      </c>
      <c r="BC170" s="21">
        <v>0.70507799999999998</v>
      </c>
      <c r="BD170">
        <f t="shared" si="34"/>
        <v>17.05975308641975</v>
      </c>
      <c r="BE170">
        <f t="shared" si="35"/>
        <v>12.039391888395059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6.6757499999999999</v>
      </c>
      <c r="I171" s="21">
        <v>-1.3214099999999999E-2</v>
      </c>
      <c r="J171" s="21">
        <v>161</v>
      </c>
      <c r="K171" s="21">
        <v>0.98815900000000001</v>
      </c>
      <c r="L171">
        <f t="shared" si="24"/>
        <v>16.313703703703702</v>
      </c>
      <c r="M171">
        <f t="shared" si="25"/>
        <v>16.137956173703703</v>
      </c>
      <c r="N171" s="9"/>
      <c r="O171" s="21">
        <v>0.710754</v>
      </c>
      <c r="P171" s="21">
        <v>10.494899999999999</v>
      </c>
      <c r="Q171" s="21">
        <v>-1.3781699999999999E-2</v>
      </c>
      <c r="R171" s="21">
        <v>161</v>
      </c>
      <c r="S171" s="21">
        <v>0.71002200000000004</v>
      </c>
      <c r="T171">
        <f t="shared" si="26"/>
        <v>17.014444444444443</v>
      </c>
      <c r="U171">
        <f t="shared" si="27"/>
        <v>12.093084446666666</v>
      </c>
      <c r="X171" s="9"/>
      <c r="Y171" s="21">
        <v>0.98922699999999997</v>
      </c>
      <c r="Z171" s="21">
        <v>15.989000000000001</v>
      </c>
      <c r="AA171" s="21">
        <v>-1.3427700000000001E-2</v>
      </c>
      <c r="AB171" s="21">
        <v>161</v>
      </c>
      <c r="AC171" s="21">
        <v>0.98815900000000001</v>
      </c>
      <c r="AD171">
        <f t="shared" si="28"/>
        <v>16.57740740740741</v>
      </c>
      <c r="AE171">
        <f t="shared" si="29"/>
        <v>16.39881899740741</v>
      </c>
      <c r="AF171" s="9"/>
      <c r="AG171" s="21">
        <v>0.710754</v>
      </c>
      <c r="AH171" s="21">
        <v>19.808199999999999</v>
      </c>
      <c r="AI171" s="21">
        <v>-1.3821399999999999E-2</v>
      </c>
      <c r="AJ171" s="21">
        <v>161</v>
      </c>
      <c r="AK171" s="21">
        <v>0.70992999999999995</v>
      </c>
      <c r="AL171">
        <f t="shared" si="30"/>
        <v>17.063456790123453</v>
      </c>
      <c r="AM171">
        <f t="shared" si="31"/>
        <v>12.127920167407405</v>
      </c>
      <c r="AP171" s="9"/>
      <c r="AQ171" s="21">
        <v>0.98922699999999997</v>
      </c>
      <c r="AR171" s="21">
        <v>25.293199999999999</v>
      </c>
      <c r="AS171" s="21">
        <v>-1.35406E-2</v>
      </c>
      <c r="AT171" s="21">
        <v>161</v>
      </c>
      <c r="AU171" s="21">
        <v>0.98815900000000001</v>
      </c>
      <c r="AV171">
        <f t="shared" si="32"/>
        <v>16.716790123456789</v>
      </c>
      <c r="AW171">
        <f t="shared" si="33"/>
        <v>16.536700143456788</v>
      </c>
      <c r="AX171" s="9"/>
      <c r="AY171" s="21">
        <v>0.710754</v>
      </c>
      <c r="AZ171" s="21">
        <v>29.112400000000001</v>
      </c>
      <c r="BA171" s="21">
        <v>-1.38184E-2</v>
      </c>
      <c r="BB171" s="21">
        <v>161</v>
      </c>
      <c r="BC171" s="21">
        <v>0.70996099999999995</v>
      </c>
      <c r="BD171">
        <f t="shared" si="34"/>
        <v>17.05975308641975</v>
      </c>
      <c r="BE171">
        <f t="shared" si="35"/>
        <v>12.125287745185183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6.6858199999999997</v>
      </c>
      <c r="I172" s="21">
        <v>-1.32263E-2</v>
      </c>
      <c r="J172" s="21">
        <v>162</v>
      </c>
      <c r="K172" s="21">
        <v>0.98327600000000004</v>
      </c>
      <c r="L172">
        <f t="shared" si="24"/>
        <v>16.328765432098766</v>
      </c>
      <c r="M172">
        <f t="shared" si="25"/>
        <v>16.07064030814815</v>
      </c>
      <c r="N172" s="9"/>
      <c r="O172" s="21">
        <v>0.71579000000000004</v>
      </c>
      <c r="P172" s="21">
        <v>10.505000000000001</v>
      </c>
      <c r="Q172" s="21">
        <v>-1.37848E-2</v>
      </c>
      <c r="R172" s="21">
        <v>162</v>
      </c>
      <c r="S172" s="21">
        <v>0.71511800000000003</v>
      </c>
      <c r="T172">
        <f t="shared" si="26"/>
        <v>17.018271604938271</v>
      </c>
      <c r="U172">
        <f t="shared" si="27"/>
        <v>12.181508632098765</v>
      </c>
      <c r="X172" s="9"/>
      <c r="Y172" s="21">
        <v>0.98419199999999996</v>
      </c>
      <c r="Z172" s="21">
        <v>15.999000000000001</v>
      </c>
      <c r="AA172" s="21">
        <v>-1.34369E-2</v>
      </c>
      <c r="AB172" s="21">
        <v>162</v>
      </c>
      <c r="AC172" s="21">
        <v>0.98327600000000004</v>
      </c>
      <c r="AD172">
        <f t="shared" si="28"/>
        <v>16.588765432098764</v>
      </c>
      <c r="AE172">
        <f t="shared" si="29"/>
        <v>16.326530228148147</v>
      </c>
      <c r="AF172" s="9"/>
      <c r="AG172" s="21">
        <v>0.71579000000000004</v>
      </c>
      <c r="AH172" s="21">
        <v>19.818300000000001</v>
      </c>
      <c r="AI172" s="21">
        <v>-1.3815300000000001E-2</v>
      </c>
      <c r="AJ172" s="21">
        <v>162</v>
      </c>
      <c r="AK172" s="21">
        <v>0.71505700000000005</v>
      </c>
      <c r="AL172">
        <f t="shared" si="30"/>
        <v>17.055925925925926</v>
      </c>
      <c r="AM172">
        <f t="shared" si="31"/>
        <v>12.208461218518519</v>
      </c>
      <c r="AP172" s="9"/>
      <c r="AQ172" s="21">
        <v>0.98419199999999996</v>
      </c>
      <c r="AR172" s="21">
        <v>25.3032</v>
      </c>
      <c r="AS172" s="21">
        <v>-1.35529E-2</v>
      </c>
      <c r="AT172" s="21">
        <v>162</v>
      </c>
      <c r="AU172" s="21">
        <v>0.98297100000000004</v>
      </c>
      <c r="AV172">
        <f t="shared" si="32"/>
        <v>16.731975308641974</v>
      </c>
      <c r="AW172">
        <f t="shared" si="33"/>
        <v>16.467476242962963</v>
      </c>
      <c r="AX172" s="9"/>
      <c r="AY172" s="21">
        <v>0.71579000000000004</v>
      </c>
      <c r="AZ172" s="21">
        <v>29.122399999999999</v>
      </c>
      <c r="BA172" s="21">
        <v>-1.3809200000000001E-2</v>
      </c>
      <c r="BB172" s="21">
        <v>162</v>
      </c>
      <c r="BC172" s="21">
        <v>0.71508799999999995</v>
      </c>
      <c r="BD172">
        <f t="shared" si="34"/>
        <v>17.048395061728392</v>
      </c>
      <c r="BE172">
        <f t="shared" si="35"/>
        <v>12.203070701234566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6.6958900000000003</v>
      </c>
      <c r="I173" s="21">
        <v>-1.32233E-2</v>
      </c>
      <c r="J173" s="21">
        <v>163</v>
      </c>
      <c r="K173" s="21">
        <v>0.97839399999999999</v>
      </c>
      <c r="L173">
        <f t="shared" si="24"/>
        <v>16.32506172839506</v>
      </c>
      <c r="M173">
        <f t="shared" si="25"/>
        <v>15.984782141728394</v>
      </c>
      <c r="N173" s="9"/>
      <c r="O173" s="21">
        <v>0.72082500000000005</v>
      </c>
      <c r="P173" s="21">
        <v>10.5151</v>
      </c>
      <c r="Q173" s="21">
        <v>-1.3772599999999999E-2</v>
      </c>
      <c r="R173" s="21">
        <v>163</v>
      </c>
      <c r="S173" s="21">
        <v>0.72006199999999998</v>
      </c>
      <c r="T173">
        <f t="shared" si="26"/>
        <v>17.00320987654321</v>
      </c>
      <c r="U173">
        <f t="shared" si="27"/>
        <v>12.256338759259259</v>
      </c>
      <c r="X173" s="9"/>
      <c r="Y173" s="21">
        <v>0.97915600000000003</v>
      </c>
      <c r="Z173" s="21">
        <v>16.0091</v>
      </c>
      <c r="AA173" s="21">
        <v>-1.3433799999999999E-2</v>
      </c>
      <c r="AB173" s="21">
        <v>163</v>
      </c>
      <c r="AC173" s="21">
        <v>0.97778299999999996</v>
      </c>
      <c r="AD173">
        <f t="shared" si="28"/>
        <v>16.584938271604937</v>
      </c>
      <c r="AE173">
        <f t="shared" si="29"/>
        <v>16.239241818271605</v>
      </c>
      <c r="AF173" s="9"/>
      <c r="AG173" s="21">
        <v>0.72082500000000005</v>
      </c>
      <c r="AH173" s="21">
        <v>19.828299999999999</v>
      </c>
      <c r="AI173" s="21">
        <v>-1.38031E-2</v>
      </c>
      <c r="AJ173" s="21">
        <v>163</v>
      </c>
      <c r="AK173" s="21">
        <v>0.72003200000000001</v>
      </c>
      <c r="AL173">
        <f t="shared" si="30"/>
        <v>17.040864197530862</v>
      </c>
      <c r="AM173">
        <f t="shared" si="31"/>
        <v>12.283480935185185</v>
      </c>
      <c r="AP173" s="9"/>
      <c r="AQ173" s="21">
        <v>0.97915600000000003</v>
      </c>
      <c r="AR173" s="21">
        <v>25.313300000000002</v>
      </c>
      <c r="AS173" s="21">
        <v>-1.35681E-2</v>
      </c>
      <c r="AT173" s="21">
        <v>163</v>
      </c>
      <c r="AU173" s="21">
        <v>0.97839399999999999</v>
      </c>
      <c r="AV173">
        <f t="shared" si="32"/>
        <v>16.750740740740738</v>
      </c>
      <c r="AW173">
        <f t="shared" si="33"/>
        <v>16.401588300740737</v>
      </c>
      <c r="AX173" s="9"/>
      <c r="AY173" s="21">
        <v>0.72082500000000005</v>
      </c>
      <c r="AZ173" s="21">
        <v>29.1325</v>
      </c>
      <c r="BA173" s="21">
        <v>-1.38031E-2</v>
      </c>
      <c r="BB173" s="21">
        <v>163</v>
      </c>
      <c r="BC173" s="21">
        <v>0.72009299999999998</v>
      </c>
      <c r="BD173">
        <f t="shared" si="34"/>
        <v>17.040864197530862</v>
      </c>
      <c r="BE173">
        <f t="shared" si="35"/>
        <v>12.283480935185185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6.7059600000000001</v>
      </c>
      <c r="I174" s="21">
        <v>-1.32263E-2</v>
      </c>
      <c r="J174" s="21">
        <v>164</v>
      </c>
      <c r="K174" s="21">
        <v>0.97289999999999999</v>
      </c>
      <c r="L174">
        <f t="shared" si="24"/>
        <v>16.328765432098766</v>
      </c>
      <c r="M174">
        <f t="shared" si="25"/>
        <v>15.906193311481482</v>
      </c>
      <c r="N174" s="9"/>
      <c r="O174" s="21">
        <v>0.72586099999999998</v>
      </c>
      <c r="P174" s="21">
        <v>10.5252</v>
      </c>
      <c r="Q174" s="21">
        <v>-1.3760400000000001E-2</v>
      </c>
      <c r="R174" s="21">
        <v>164</v>
      </c>
      <c r="S174" s="21">
        <v>0.72509800000000002</v>
      </c>
      <c r="T174">
        <f t="shared" si="26"/>
        <v>16.988148148148149</v>
      </c>
      <c r="U174">
        <f t="shared" si="27"/>
        <v>12.331034202962963</v>
      </c>
      <c r="X174" s="9"/>
      <c r="Y174" s="21">
        <v>0.97412100000000001</v>
      </c>
      <c r="Z174" s="21">
        <v>16.019200000000001</v>
      </c>
      <c r="AA174" s="21">
        <v>-1.3439899999999999E-2</v>
      </c>
      <c r="AB174" s="21">
        <v>164</v>
      </c>
      <c r="AC174" s="21">
        <v>0.97320600000000002</v>
      </c>
      <c r="AD174">
        <f t="shared" si="28"/>
        <v>16.592469135802467</v>
      </c>
      <c r="AE174">
        <f t="shared" si="29"/>
        <v>16.163072627037035</v>
      </c>
      <c r="AF174" s="9"/>
      <c r="AG174" s="21">
        <v>0.72586099999999998</v>
      </c>
      <c r="AH174" s="21">
        <v>19.8384</v>
      </c>
      <c r="AI174" s="21">
        <v>-1.38031E-2</v>
      </c>
      <c r="AJ174" s="21">
        <v>164</v>
      </c>
      <c r="AK174" s="21">
        <v>0.72512799999999999</v>
      </c>
      <c r="AL174">
        <f t="shared" si="30"/>
        <v>17.040864197530862</v>
      </c>
      <c r="AM174">
        <f t="shared" si="31"/>
        <v>12.369298727283949</v>
      </c>
      <c r="AP174" s="9"/>
      <c r="AQ174" s="21">
        <v>0.97412100000000001</v>
      </c>
      <c r="AR174" s="21">
        <v>25.323399999999999</v>
      </c>
      <c r="AS174" s="21">
        <v>-1.3583400000000001E-2</v>
      </c>
      <c r="AT174" s="21">
        <v>164</v>
      </c>
      <c r="AU174" s="21">
        <v>0.97289999999999999</v>
      </c>
      <c r="AV174">
        <f t="shared" si="32"/>
        <v>16.76962962962963</v>
      </c>
      <c r="AW174">
        <f t="shared" si="33"/>
        <v>16.335648384444447</v>
      </c>
      <c r="AX174" s="9"/>
      <c r="AY174" s="21">
        <v>0.72586099999999998</v>
      </c>
      <c r="AZ174" s="21">
        <v>29.142600000000002</v>
      </c>
      <c r="BA174" s="21">
        <v>-1.38123E-2</v>
      </c>
      <c r="BB174" s="21">
        <v>164</v>
      </c>
      <c r="BC174" s="21">
        <v>0.725159</v>
      </c>
      <c r="BD174">
        <f t="shared" si="34"/>
        <v>17.052222222222223</v>
      </c>
      <c r="BE174">
        <f t="shared" si="35"/>
        <v>12.377543074444445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6.7160399999999996</v>
      </c>
      <c r="I175" s="21">
        <v>-1.3241599999999999E-2</v>
      </c>
      <c r="J175" s="21">
        <v>165</v>
      </c>
      <c r="K175" s="21">
        <v>0.96832300000000004</v>
      </c>
      <c r="L175">
        <f t="shared" si="24"/>
        <v>16.347654320987651</v>
      </c>
      <c r="M175">
        <f t="shared" si="25"/>
        <v>15.842282935308639</v>
      </c>
      <c r="N175" s="9"/>
      <c r="O175" s="21">
        <v>0.73089599999999999</v>
      </c>
      <c r="P175" s="21">
        <v>10.5352</v>
      </c>
      <c r="Q175" s="21">
        <v>-1.3754300000000001E-2</v>
      </c>
      <c r="R175" s="21">
        <v>165</v>
      </c>
      <c r="S175" s="21">
        <v>0.73016400000000004</v>
      </c>
      <c r="T175">
        <f t="shared" si="26"/>
        <v>16.980617283950615</v>
      </c>
      <c r="U175">
        <f t="shared" si="27"/>
        <v>12.411065250370369</v>
      </c>
      <c r="X175" s="9"/>
      <c r="Y175" s="21">
        <v>0.969086</v>
      </c>
      <c r="Z175" s="21">
        <v>16.029299999999999</v>
      </c>
      <c r="AA175" s="21">
        <v>-1.3443E-2</v>
      </c>
      <c r="AB175" s="21">
        <v>165</v>
      </c>
      <c r="AC175" s="21">
        <v>0.96862800000000004</v>
      </c>
      <c r="AD175">
        <f t="shared" si="28"/>
        <v>16.596296296296295</v>
      </c>
      <c r="AE175">
        <f t="shared" si="29"/>
        <v>16.083238392592591</v>
      </c>
      <c r="AF175" s="9"/>
      <c r="AG175" s="21">
        <v>0.73089599999999999</v>
      </c>
      <c r="AH175" s="21">
        <v>19.848500000000001</v>
      </c>
      <c r="AI175" s="21">
        <v>-1.3806199999999999E-2</v>
      </c>
      <c r="AJ175" s="21">
        <v>165</v>
      </c>
      <c r="AK175" s="21">
        <v>0.73016400000000004</v>
      </c>
      <c r="AL175">
        <f t="shared" si="30"/>
        <v>17.044691358024689</v>
      </c>
      <c r="AM175">
        <f t="shared" si="31"/>
        <v>12.457896734814813</v>
      </c>
      <c r="AP175" s="9"/>
      <c r="AQ175" s="21">
        <v>0.969086</v>
      </c>
      <c r="AR175" s="21">
        <v>25.333500000000001</v>
      </c>
      <c r="AS175" s="21">
        <v>-1.3589499999999999E-2</v>
      </c>
      <c r="AT175" s="21">
        <v>165</v>
      </c>
      <c r="AU175" s="21">
        <v>0.96832300000000004</v>
      </c>
      <c r="AV175">
        <f t="shared" si="32"/>
        <v>16.777160493827161</v>
      </c>
      <c r="AW175">
        <f t="shared" si="33"/>
        <v>16.258511354320987</v>
      </c>
      <c r="AX175" s="9"/>
      <c r="AY175" s="21">
        <v>0.73089599999999999</v>
      </c>
      <c r="AZ175" s="21">
        <v>29.1526</v>
      </c>
      <c r="BA175" s="21">
        <v>-1.3806199999999999E-2</v>
      </c>
      <c r="BB175" s="21">
        <v>165</v>
      </c>
      <c r="BC175" s="21">
        <v>0.73019400000000001</v>
      </c>
      <c r="BD175">
        <f t="shared" si="34"/>
        <v>17.044691358024689</v>
      </c>
      <c r="BE175">
        <f t="shared" si="35"/>
        <v>12.457896734814813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6.7261100000000003</v>
      </c>
      <c r="I176" s="21">
        <v>-1.32538E-2</v>
      </c>
      <c r="J176" s="21">
        <v>166</v>
      </c>
      <c r="K176" s="21">
        <v>0.96252400000000005</v>
      </c>
      <c r="L176">
        <f t="shared" si="24"/>
        <v>16.362716049382716</v>
      </c>
      <c r="M176">
        <f t="shared" si="25"/>
        <v>15.774476407407406</v>
      </c>
      <c r="N176" s="9"/>
      <c r="O176" s="21">
        <v>0.735931</v>
      </c>
      <c r="P176" s="21">
        <v>10.545299999999999</v>
      </c>
      <c r="Q176" s="21">
        <v>-1.3760400000000001E-2</v>
      </c>
      <c r="R176" s="21">
        <v>166</v>
      </c>
      <c r="S176" s="21">
        <v>0.73519900000000005</v>
      </c>
      <c r="T176">
        <f t="shared" si="26"/>
        <v>16.988148148148149</v>
      </c>
      <c r="U176">
        <f t="shared" si="27"/>
        <v>12.502104854814815</v>
      </c>
      <c r="X176" s="9"/>
      <c r="Y176" s="21">
        <v>0.96404999999999996</v>
      </c>
      <c r="Z176" s="21">
        <v>16.039300000000001</v>
      </c>
      <c r="AA176" s="21">
        <v>-1.3446E-2</v>
      </c>
      <c r="AB176" s="21">
        <v>166</v>
      </c>
      <c r="AC176" s="21">
        <v>0.96404999999999996</v>
      </c>
      <c r="AD176">
        <f t="shared" si="28"/>
        <v>16.599999999999998</v>
      </c>
      <c r="AE176">
        <f t="shared" si="29"/>
        <v>16.003229999999999</v>
      </c>
      <c r="AF176" s="9"/>
      <c r="AG176" s="21">
        <v>0.735931</v>
      </c>
      <c r="AH176" s="21">
        <v>19.858599999999999</v>
      </c>
      <c r="AI176" s="21">
        <v>-1.38E-2</v>
      </c>
      <c r="AJ176" s="21">
        <v>166</v>
      </c>
      <c r="AK176" s="21">
        <v>0.73526000000000002</v>
      </c>
      <c r="AL176">
        <f t="shared" si="30"/>
        <v>17.037037037037035</v>
      </c>
      <c r="AM176">
        <f t="shared" si="31"/>
        <v>12.538083703703702</v>
      </c>
      <c r="AP176" s="9"/>
      <c r="AQ176" s="21">
        <v>0.96404999999999996</v>
      </c>
      <c r="AR176" s="21">
        <v>25.343499999999999</v>
      </c>
      <c r="AS176" s="21">
        <v>-1.36017E-2</v>
      </c>
      <c r="AT176" s="21">
        <v>166</v>
      </c>
      <c r="AU176" s="21">
        <v>0.96313499999999996</v>
      </c>
      <c r="AV176">
        <f t="shared" si="32"/>
        <v>16.792222222222222</v>
      </c>
      <c r="AW176">
        <f t="shared" si="33"/>
        <v>16.188541833333332</v>
      </c>
      <c r="AX176" s="9"/>
      <c r="AY176" s="21">
        <v>0.735931</v>
      </c>
      <c r="AZ176" s="21">
        <v>29.162700000000001</v>
      </c>
      <c r="BA176" s="21">
        <v>-1.38E-2</v>
      </c>
      <c r="BB176" s="21">
        <v>166</v>
      </c>
      <c r="BC176" s="21">
        <v>0.73516800000000004</v>
      </c>
      <c r="BD176">
        <f t="shared" si="34"/>
        <v>17.037037037037035</v>
      </c>
      <c r="BE176">
        <f t="shared" si="35"/>
        <v>12.538083703703702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6.7361800000000001</v>
      </c>
      <c r="I177" s="21">
        <v>-1.3262899999999999E-2</v>
      </c>
      <c r="J177" s="21">
        <v>167</v>
      </c>
      <c r="K177" s="21">
        <v>0.95855699999999999</v>
      </c>
      <c r="L177">
        <f t="shared" si="24"/>
        <v>16.373950617283949</v>
      </c>
      <c r="M177">
        <f t="shared" si="25"/>
        <v>15.702864251234566</v>
      </c>
      <c r="N177" s="9"/>
      <c r="O177" s="21">
        <v>0.74096700000000004</v>
      </c>
      <c r="P177" s="21">
        <v>10.555400000000001</v>
      </c>
      <c r="Q177" s="21">
        <v>-1.3760400000000001E-2</v>
      </c>
      <c r="R177" s="21">
        <v>167</v>
      </c>
      <c r="S177" s="21">
        <v>0.74020399999999997</v>
      </c>
      <c r="T177">
        <f t="shared" si="26"/>
        <v>16.988148148148149</v>
      </c>
      <c r="U177">
        <f t="shared" si="27"/>
        <v>12.587657168888891</v>
      </c>
      <c r="X177" s="9"/>
      <c r="Y177" s="21">
        <v>0.95901499999999995</v>
      </c>
      <c r="Z177" s="21">
        <v>16.049399999999999</v>
      </c>
      <c r="AA177" s="21">
        <v>-1.34491E-2</v>
      </c>
      <c r="AB177" s="21">
        <v>167</v>
      </c>
      <c r="AC177" s="21">
        <v>0.95794699999999999</v>
      </c>
      <c r="AD177">
        <f t="shared" si="28"/>
        <v>16.603827160493829</v>
      </c>
      <c r="AE177">
        <f t="shared" si="29"/>
        <v>15.923319304320989</v>
      </c>
      <c r="AF177" s="9"/>
      <c r="AG177" s="21">
        <v>0.74096700000000004</v>
      </c>
      <c r="AH177" s="21">
        <v>19.868600000000001</v>
      </c>
      <c r="AI177" s="21">
        <v>-1.37848E-2</v>
      </c>
      <c r="AJ177" s="21">
        <v>167</v>
      </c>
      <c r="AK177" s="21">
        <v>0.74017299999999997</v>
      </c>
      <c r="AL177">
        <f t="shared" si="30"/>
        <v>17.018271604938271</v>
      </c>
      <c r="AM177">
        <f t="shared" si="31"/>
        <v>12.609977656296296</v>
      </c>
      <c r="AP177" s="9"/>
      <c r="AQ177" s="21">
        <v>0.95901499999999995</v>
      </c>
      <c r="AR177" s="21">
        <v>25.3536</v>
      </c>
      <c r="AS177" s="21">
        <v>-1.362E-2</v>
      </c>
      <c r="AT177" s="21">
        <v>167</v>
      </c>
      <c r="AU177" s="21">
        <v>0.95794699999999999</v>
      </c>
      <c r="AV177">
        <f t="shared" si="32"/>
        <v>16.814814814814813</v>
      </c>
      <c r="AW177">
        <f t="shared" si="33"/>
        <v>16.125659629629627</v>
      </c>
      <c r="AX177" s="9"/>
      <c r="AY177" s="21">
        <v>0.74096700000000004</v>
      </c>
      <c r="AZ177" s="21">
        <v>29.172799999999999</v>
      </c>
      <c r="BA177" s="21">
        <v>-1.37939E-2</v>
      </c>
      <c r="BB177" s="21">
        <v>167</v>
      </c>
      <c r="BC177" s="21">
        <v>0.74023399999999995</v>
      </c>
      <c r="BD177">
        <f t="shared" si="34"/>
        <v>17.029506172839504</v>
      </c>
      <c r="BE177">
        <f t="shared" si="35"/>
        <v>12.61830210037037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6.7462499999999999</v>
      </c>
      <c r="I178" s="21">
        <v>-1.3256799999999999E-2</v>
      </c>
      <c r="J178" s="21">
        <v>168</v>
      </c>
      <c r="K178" s="21">
        <v>0.95306400000000002</v>
      </c>
      <c r="L178">
        <f t="shared" si="24"/>
        <v>16.366419753086415</v>
      </c>
      <c r="M178">
        <f t="shared" si="25"/>
        <v>15.613220749629626</v>
      </c>
      <c r="N178" s="9"/>
      <c r="O178" s="21">
        <v>0.74600200000000005</v>
      </c>
      <c r="P178" s="21">
        <v>10.5654</v>
      </c>
      <c r="Q178" s="21">
        <v>-1.37634E-2</v>
      </c>
      <c r="R178" s="21">
        <v>168</v>
      </c>
      <c r="S178" s="21">
        <v>0.74517800000000001</v>
      </c>
      <c r="T178">
        <f t="shared" si="26"/>
        <v>16.991851851851852</v>
      </c>
      <c r="U178">
        <f t="shared" si="27"/>
        <v>12.675955465185186</v>
      </c>
      <c r="X178" s="9"/>
      <c r="Y178" s="21">
        <v>0.95397900000000002</v>
      </c>
      <c r="Z178" s="21">
        <v>16.0595</v>
      </c>
      <c r="AA178" s="21">
        <v>-1.3458299999999999E-2</v>
      </c>
      <c r="AB178" s="21">
        <v>168</v>
      </c>
      <c r="AC178" s="21">
        <v>0.95306400000000002</v>
      </c>
      <c r="AD178">
        <f t="shared" si="28"/>
        <v>16.615185185185183</v>
      </c>
      <c r="AE178">
        <f t="shared" si="29"/>
        <v>15.850537747777777</v>
      </c>
      <c r="AF178" s="9"/>
      <c r="AG178" s="21">
        <v>0.74600200000000005</v>
      </c>
      <c r="AH178" s="21">
        <v>19.878699999999998</v>
      </c>
      <c r="AI178" s="21">
        <v>-1.3775600000000001E-2</v>
      </c>
      <c r="AJ178" s="21">
        <v>168</v>
      </c>
      <c r="AK178" s="21">
        <v>0.74526999999999999</v>
      </c>
      <c r="AL178">
        <f t="shared" si="30"/>
        <v>17.006913580246916</v>
      </c>
      <c r="AM178">
        <f t="shared" si="31"/>
        <v>12.687191544691361</v>
      </c>
      <c r="AP178" s="9"/>
      <c r="AQ178" s="21">
        <v>0.95397900000000002</v>
      </c>
      <c r="AR178" s="21">
        <v>25.363700000000001</v>
      </c>
      <c r="AS178" s="21">
        <v>-1.362E-2</v>
      </c>
      <c r="AT178" s="21">
        <v>168</v>
      </c>
      <c r="AU178" s="21">
        <v>0.95306400000000002</v>
      </c>
      <c r="AV178">
        <f t="shared" si="32"/>
        <v>16.814814814814813</v>
      </c>
      <c r="AW178">
        <f t="shared" si="33"/>
        <v>16.04098022222222</v>
      </c>
      <c r="AX178" s="9"/>
      <c r="AY178" s="21">
        <v>0.74600200000000005</v>
      </c>
      <c r="AZ178" s="21">
        <v>29.1829</v>
      </c>
      <c r="BA178" s="21">
        <v>-1.3787799999999999E-2</v>
      </c>
      <c r="BB178" s="21">
        <v>168</v>
      </c>
      <c r="BC178" s="21">
        <v>0.74529999999999996</v>
      </c>
      <c r="BD178">
        <f t="shared" si="34"/>
        <v>17.021975308641974</v>
      </c>
      <c r="BE178">
        <f t="shared" si="35"/>
        <v>12.69842762419753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6.7563199999999997</v>
      </c>
      <c r="I179" s="21">
        <v>-1.3250700000000001E-2</v>
      </c>
      <c r="J179" s="21">
        <v>169</v>
      </c>
      <c r="K179" s="21">
        <v>0.94757100000000005</v>
      </c>
      <c r="L179">
        <f t="shared" si="24"/>
        <v>16.358888888888888</v>
      </c>
      <c r="M179">
        <f t="shared" si="25"/>
        <v>15.523669457777777</v>
      </c>
      <c r="N179" s="9"/>
      <c r="O179" s="21">
        <v>0.75103799999999998</v>
      </c>
      <c r="P179" s="21">
        <v>10.5755</v>
      </c>
      <c r="Q179" s="21">
        <v>-1.37512E-2</v>
      </c>
      <c r="R179" s="21">
        <v>169</v>
      </c>
      <c r="S179" s="21">
        <v>0.75027500000000003</v>
      </c>
      <c r="T179">
        <f t="shared" si="26"/>
        <v>16.976790123456787</v>
      </c>
      <c r="U179">
        <f t="shared" si="27"/>
        <v>12.750214500740737</v>
      </c>
      <c r="X179" s="9"/>
      <c r="Y179" s="21">
        <v>0.94894400000000001</v>
      </c>
      <c r="Z179" s="21">
        <v>16.069500000000001</v>
      </c>
      <c r="AA179" s="21">
        <v>-1.34644E-2</v>
      </c>
      <c r="AB179" s="21">
        <v>169</v>
      </c>
      <c r="AC179" s="21">
        <v>0.94787600000000005</v>
      </c>
      <c r="AD179">
        <f t="shared" si="28"/>
        <v>16.622716049382717</v>
      </c>
      <c r="AE179">
        <f t="shared" si="29"/>
        <v>15.774026658765433</v>
      </c>
      <c r="AF179" s="9"/>
      <c r="AG179" s="21">
        <v>0.75103799999999998</v>
      </c>
      <c r="AH179" s="21">
        <v>19.8888</v>
      </c>
      <c r="AI179" s="21">
        <v>-1.3760400000000001E-2</v>
      </c>
      <c r="AJ179" s="21">
        <v>169</v>
      </c>
      <c r="AK179" s="21">
        <v>0.75027500000000003</v>
      </c>
      <c r="AL179">
        <f t="shared" si="30"/>
        <v>16.988148148148149</v>
      </c>
      <c r="AM179">
        <f t="shared" si="31"/>
        <v>12.758744808888888</v>
      </c>
      <c r="AP179" s="9"/>
      <c r="AQ179" s="21">
        <v>0.94894400000000001</v>
      </c>
      <c r="AR179" s="21">
        <v>25.373699999999999</v>
      </c>
      <c r="AS179" s="21">
        <v>-1.36139E-2</v>
      </c>
      <c r="AT179" s="21">
        <v>169</v>
      </c>
      <c r="AU179" s="21">
        <v>0.94787600000000005</v>
      </c>
      <c r="AV179">
        <f t="shared" si="32"/>
        <v>16.807283950617283</v>
      </c>
      <c r="AW179">
        <f t="shared" si="33"/>
        <v>15.949171261234566</v>
      </c>
      <c r="AX179" s="9"/>
      <c r="AY179" s="21">
        <v>0.75103799999999998</v>
      </c>
      <c r="AZ179" s="21">
        <v>29.192900000000002</v>
      </c>
      <c r="BA179" s="21">
        <v>-1.3787799999999999E-2</v>
      </c>
      <c r="BB179" s="21">
        <v>169</v>
      </c>
      <c r="BC179" s="21">
        <v>0.75024400000000002</v>
      </c>
      <c r="BD179">
        <f t="shared" si="34"/>
        <v>17.021975308641974</v>
      </c>
      <c r="BE179">
        <f t="shared" si="35"/>
        <v>12.78415029185185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6.7663900000000003</v>
      </c>
      <c r="I180" s="21">
        <v>-1.3250700000000001E-2</v>
      </c>
      <c r="J180" s="21">
        <v>170</v>
      </c>
      <c r="K180" s="21">
        <v>0.94268799999999997</v>
      </c>
      <c r="L180">
        <f t="shared" si="24"/>
        <v>16.358888888888888</v>
      </c>
      <c r="M180">
        <f t="shared" si="25"/>
        <v>15.441302452222221</v>
      </c>
      <c r="N180" s="9"/>
      <c r="O180" s="21">
        <v>0.756073</v>
      </c>
      <c r="P180" s="21">
        <v>10.585599999999999</v>
      </c>
      <c r="Q180" s="21">
        <v>-1.3738999999999999E-2</v>
      </c>
      <c r="R180" s="21">
        <v>170</v>
      </c>
      <c r="S180" s="21">
        <v>0.75500500000000004</v>
      </c>
      <c r="T180">
        <f t="shared" si="26"/>
        <v>16.961728395061726</v>
      </c>
      <c r="U180">
        <f t="shared" si="27"/>
        <v>12.824304872839505</v>
      </c>
      <c r="X180" s="9"/>
      <c r="Y180" s="21">
        <v>0.943909</v>
      </c>
      <c r="Z180" s="21">
        <v>16.079599999999999</v>
      </c>
      <c r="AA180" s="21">
        <v>-1.34644E-2</v>
      </c>
      <c r="AB180" s="21">
        <v>170</v>
      </c>
      <c r="AC180" s="21">
        <v>0.94299299999999997</v>
      </c>
      <c r="AD180">
        <f t="shared" si="28"/>
        <v>16.622716049382717</v>
      </c>
      <c r="AE180">
        <f t="shared" si="29"/>
        <v>15.690331283456791</v>
      </c>
      <c r="AF180" s="9"/>
      <c r="AG180" s="21">
        <v>0.756073</v>
      </c>
      <c r="AH180" s="21">
        <v>19.898800000000001</v>
      </c>
      <c r="AI180" s="21">
        <v>-1.37451E-2</v>
      </c>
      <c r="AJ180" s="21">
        <v>170</v>
      </c>
      <c r="AK180" s="21">
        <v>0.75561500000000004</v>
      </c>
      <c r="AL180">
        <f t="shared" si="30"/>
        <v>16.969259259259257</v>
      </c>
      <c r="AM180">
        <f t="shared" si="31"/>
        <v>12.829998755925924</v>
      </c>
      <c r="AP180" s="9"/>
      <c r="AQ180" s="21">
        <v>0.943909</v>
      </c>
      <c r="AR180" s="21">
        <v>25.383800000000001</v>
      </c>
      <c r="AS180" s="21">
        <v>-1.36078E-2</v>
      </c>
      <c r="AT180" s="21">
        <v>170</v>
      </c>
      <c r="AU180" s="21">
        <v>0.94268799999999997</v>
      </c>
      <c r="AV180">
        <f t="shared" si="32"/>
        <v>16.799753086419752</v>
      </c>
      <c r="AW180">
        <f t="shared" si="33"/>
        <v>15.857438136049382</v>
      </c>
      <c r="AX180" s="9"/>
      <c r="AY180" s="21">
        <v>0.756073</v>
      </c>
      <c r="AZ180" s="21">
        <v>29.202999999999999</v>
      </c>
      <c r="BA180" s="21">
        <v>-1.3787799999999999E-2</v>
      </c>
      <c r="BB180" s="21">
        <v>170</v>
      </c>
      <c r="BC180" s="21">
        <v>0.75470000000000004</v>
      </c>
      <c r="BD180">
        <f t="shared" si="34"/>
        <v>17.021975308641974</v>
      </c>
      <c r="BE180">
        <f t="shared" si="35"/>
        <v>12.869855937530863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6.7764600000000002</v>
      </c>
      <c r="I181" s="21">
        <v>-1.3269E-2</v>
      </c>
      <c r="J181" s="21">
        <v>171</v>
      </c>
      <c r="K181" s="21">
        <v>0.9375</v>
      </c>
      <c r="L181">
        <f t="shared" si="24"/>
        <v>16.38148148148148</v>
      </c>
      <c r="M181">
        <f t="shared" si="25"/>
        <v>15.38013066296296</v>
      </c>
      <c r="N181" s="9"/>
      <c r="O181" s="21">
        <v>0.76110800000000001</v>
      </c>
      <c r="P181" s="21">
        <v>10.595599999999999</v>
      </c>
      <c r="Q181" s="21">
        <v>-1.37421E-2</v>
      </c>
      <c r="R181" s="21">
        <v>171</v>
      </c>
      <c r="S181" s="21">
        <v>0.76019300000000001</v>
      </c>
      <c r="T181">
        <f t="shared" si="26"/>
        <v>16.965555555555554</v>
      </c>
      <c r="U181">
        <f t="shared" si="27"/>
        <v>12.912620057777776</v>
      </c>
      <c r="X181" s="9"/>
      <c r="Y181" s="21">
        <v>0.93887299999999996</v>
      </c>
      <c r="Z181" s="21">
        <v>16.089700000000001</v>
      </c>
      <c r="AA181" s="21">
        <v>-1.3467399999999999E-2</v>
      </c>
      <c r="AB181" s="21">
        <v>171</v>
      </c>
      <c r="AC181" s="21">
        <v>0.937805</v>
      </c>
      <c r="AD181">
        <f t="shared" si="28"/>
        <v>16.626419753086417</v>
      </c>
      <c r="AE181">
        <f t="shared" si="29"/>
        <v>15.610096592839502</v>
      </c>
      <c r="AF181" s="9"/>
      <c r="AG181" s="21">
        <v>0.76110800000000001</v>
      </c>
      <c r="AH181" s="21">
        <v>19.908899999999999</v>
      </c>
      <c r="AI181" s="21">
        <v>-1.3732899999999999E-2</v>
      </c>
      <c r="AJ181" s="21">
        <v>171</v>
      </c>
      <c r="AK181" s="21">
        <v>0.75988800000000001</v>
      </c>
      <c r="AL181">
        <f t="shared" si="30"/>
        <v>16.954197530864196</v>
      </c>
      <c r="AM181">
        <f t="shared" si="31"/>
        <v>12.903975374320986</v>
      </c>
      <c r="AP181" s="9"/>
      <c r="AQ181" s="21">
        <v>0.93887299999999996</v>
      </c>
      <c r="AR181" s="21">
        <v>25.393899999999999</v>
      </c>
      <c r="AS181" s="21">
        <v>-1.3623E-2</v>
      </c>
      <c r="AT181" s="21">
        <v>171</v>
      </c>
      <c r="AU181" s="21">
        <v>0.937805</v>
      </c>
      <c r="AV181">
        <f t="shared" si="32"/>
        <v>16.818518518518516</v>
      </c>
      <c r="AW181">
        <f t="shared" si="33"/>
        <v>15.790452937037035</v>
      </c>
      <c r="AX181" s="9"/>
      <c r="AY181" s="21">
        <v>0.76110800000000001</v>
      </c>
      <c r="AZ181" s="21">
        <v>29.213100000000001</v>
      </c>
      <c r="BA181" s="21">
        <v>-1.3787799999999999E-2</v>
      </c>
      <c r="BB181" s="21">
        <v>171</v>
      </c>
      <c r="BC181" s="21">
        <v>0.76049800000000001</v>
      </c>
      <c r="BD181">
        <f t="shared" si="34"/>
        <v>17.021975308641974</v>
      </c>
      <c r="BE181">
        <f t="shared" si="35"/>
        <v>12.955561583209874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6.78653</v>
      </c>
      <c r="I182" s="21">
        <v>-1.3281299999999999E-2</v>
      </c>
      <c r="J182" s="21">
        <v>172</v>
      </c>
      <c r="K182" s="21">
        <v>0.93292200000000003</v>
      </c>
      <c r="L182">
        <f t="shared" si="24"/>
        <v>16.396666666666665</v>
      </c>
      <c r="M182">
        <f t="shared" si="25"/>
        <v>15.311830406666664</v>
      </c>
      <c r="N182" s="9"/>
      <c r="O182" s="21">
        <v>0.76614400000000005</v>
      </c>
      <c r="P182" s="21">
        <v>10.605700000000001</v>
      </c>
      <c r="Q182" s="21">
        <v>-1.37421E-2</v>
      </c>
      <c r="R182" s="21">
        <v>172</v>
      </c>
      <c r="S182" s="21">
        <v>0.76568599999999998</v>
      </c>
      <c r="T182">
        <f t="shared" si="26"/>
        <v>16.965555555555554</v>
      </c>
      <c r="U182">
        <f t="shared" si="27"/>
        <v>12.998058595555555</v>
      </c>
      <c r="X182" s="9"/>
      <c r="Y182" s="21">
        <v>0.93383799999999995</v>
      </c>
      <c r="Z182" s="21">
        <v>16.099799999999998</v>
      </c>
      <c r="AA182" s="21">
        <v>-1.34766E-2</v>
      </c>
      <c r="AB182" s="21">
        <v>172</v>
      </c>
      <c r="AC182" s="21">
        <v>0.93292200000000003</v>
      </c>
      <c r="AD182">
        <f t="shared" si="28"/>
        <v>16.637777777777774</v>
      </c>
      <c r="AE182">
        <f t="shared" si="29"/>
        <v>15.536989124444441</v>
      </c>
      <c r="AF182" s="9"/>
      <c r="AG182" s="21">
        <v>0.76614400000000005</v>
      </c>
      <c r="AH182" s="21">
        <v>19.919</v>
      </c>
      <c r="AI182" s="21">
        <v>-1.3726800000000001E-2</v>
      </c>
      <c r="AJ182" s="21">
        <v>172</v>
      </c>
      <c r="AK182" s="21">
        <v>0.76538099999999998</v>
      </c>
      <c r="AL182">
        <f t="shared" si="30"/>
        <v>16.946666666666665</v>
      </c>
      <c r="AM182">
        <f t="shared" si="31"/>
        <v>12.983586986666667</v>
      </c>
      <c r="AP182" s="9"/>
      <c r="AQ182" s="21">
        <v>0.93383799999999995</v>
      </c>
      <c r="AR182" s="21">
        <v>25.4039</v>
      </c>
      <c r="AS182" s="21">
        <v>-1.3629199999999999E-2</v>
      </c>
      <c r="AT182" s="21">
        <v>172</v>
      </c>
      <c r="AU182" s="21">
        <v>0.93322799999999995</v>
      </c>
      <c r="AV182">
        <f t="shared" si="32"/>
        <v>16.826172839506171</v>
      </c>
      <c r="AW182">
        <f t="shared" si="33"/>
        <v>15.712919592098762</v>
      </c>
      <c r="AX182" s="9"/>
      <c r="AY182" s="21">
        <v>0.76614400000000005</v>
      </c>
      <c r="AZ182" s="21">
        <v>29.223099999999999</v>
      </c>
      <c r="BA182" s="21">
        <v>-1.3772599999999999E-2</v>
      </c>
      <c r="BB182" s="21">
        <v>172</v>
      </c>
      <c r="BC182" s="21">
        <v>0.76477099999999998</v>
      </c>
      <c r="BD182">
        <f t="shared" si="34"/>
        <v>17.00320987654321</v>
      </c>
      <c r="BE182">
        <f t="shared" si="35"/>
        <v>13.026907227654322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6.7965999999999998</v>
      </c>
      <c r="I183" s="21">
        <v>-1.3302599999999999E-2</v>
      </c>
      <c r="J183" s="21">
        <v>173</v>
      </c>
      <c r="K183" s="21">
        <v>0.92803999999999998</v>
      </c>
      <c r="L183">
        <f t="shared" si="24"/>
        <v>16.422962962962963</v>
      </c>
      <c r="M183">
        <f t="shared" si="25"/>
        <v>15.253680845925926</v>
      </c>
      <c r="N183" s="9"/>
      <c r="O183" s="21">
        <v>0.77117899999999995</v>
      </c>
      <c r="P183" s="21">
        <v>10.6158</v>
      </c>
      <c r="Q183" s="21">
        <v>-1.37299E-2</v>
      </c>
      <c r="R183" s="21">
        <v>173</v>
      </c>
      <c r="S183" s="21">
        <v>0.76995800000000003</v>
      </c>
      <c r="T183">
        <f t="shared" si="26"/>
        <v>16.950493827160493</v>
      </c>
      <c r="U183">
        <f t="shared" si="27"/>
        <v>13.0718648791358</v>
      </c>
      <c r="X183" s="9"/>
      <c r="Y183" s="21">
        <v>0.92880200000000002</v>
      </c>
      <c r="Z183" s="21">
        <v>16.1098</v>
      </c>
      <c r="AA183" s="21">
        <v>-1.34857E-2</v>
      </c>
      <c r="AB183" s="21">
        <v>173</v>
      </c>
      <c r="AC183" s="21">
        <v>0.92834499999999998</v>
      </c>
      <c r="AD183">
        <f t="shared" si="28"/>
        <v>16.649012345679012</v>
      </c>
      <c r="AE183">
        <f t="shared" si="29"/>
        <v>15.463635964691358</v>
      </c>
      <c r="AF183" s="9"/>
      <c r="AG183" s="21">
        <v>0.77117899999999995</v>
      </c>
      <c r="AH183" s="21">
        <v>19.928999999999998</v>
      </c>
      <c r="AI183" s="21">
        <v>-1.3720700000000001E-2</v>
      </c>
      <c r="AJ183" s="21">
        <v>173</v>
      </c>
      <c r="AK183" s="21">
        <v>0.77056899999999995</v>
      </c>
      <c r="AL183">
        <f t="shared" si="30"/>
        <v>16.939135802469135</v>
      </c>
      <c r="AM183">
        <f t="shared" si="31"/>
        <v>13.063105809012344</v>
      </c>
      <c r="AP183" s="9"/>
      <c r="AQ183" s="21">
        <v>0.92880200000000002</v>
      </c>
      <c r="AR183" s="21">
        <v>25.414000000000001</v>
      </c>
      <c r="AS183" s="21">
        <v>-1.3629199999999999E-2</v>
      </c>
      <c r="AT183" s="21">
        <v>173</v>
      </c>
      <c r="AU183" s="21">
        <v>0.92803999999999998</v>
      </c>
      <c r="AV183">
        <f t="shared" si="32"/>
        <v>16.826172839506171</v>
      </c>
      <c r="AW183">
        <f t="shared" si="33"/>
        <v>15.628182985679011</v>
      </c>
      <c r="AX183" s="9"/>
      <c r="AY183" s="21">
        <v>0.77117899999999995</v>
      </c>
      <c r="AZ183" s="21">
        <v>29.2332</v>
      </c>
      <c r="BA183" s="21">
        <v>-1.37573E-2</v>
      </c>
      <c r="BB183" s="21">
        <v>173</v>
      </c>
      <c r="BC183" s="21">
        <v>0.77026399999999995</v>
      </c>
      <c r="BD183">
        <f t="shared" si="34"/>
        <v>16.984320987654321</v>
      </c>
      <c r="BE183">
        <f t="shared" si="35"/>
        <v>13.097951674938271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6.8066700000000004</v>
      </c>
      <c r="I184" s="21">
        <v>-1.33057E-2</v>
      </c>
      <c r="J184" s="21">
        <v>174</v>
      </c>
      <c r="K184" s="21">
        <v>0.92254599999999998</v>
      </c>
      <c r="L184">
        <f t="shared" si="24"/>
        <v>16.42679012345679</v>
      </c>
      <c r="M184">
        <f t="shared" si="25"/>
        <v>15.17452663197531</v>
      </c>
      <c r="N184" s="9"/>
      <c r="O184" s="21">
        <v>0.77621499999999999</v>
      </c>
      <c r="P184" s="21">
        <v>10.6259</v>
      </c>
      <c r="Q184" s="21">
        <v>-1.37238E-2</v>
      </c>
      <c r="R184" s="21">
        <v>174</v>
      </c>
      <c r="S184" s="21">
        <v>0.775146</v>
      </c>
      <c r="T184">
        <f t="shared" si="26"/>
        <v>16.942962962962962</v>
      </c>
      <c r="U184">
        <f t="shared" si="27"/>
        <v>13.151381996296296</v>
      </c>
      <c r="X184" s="9"/>
      <c r="Y184" s="21">
        <v>0.923767</v>
      </c>
      <c r="Z184" s="21">
        <v>16.119900000000001</v>
      </c>
      <c r="AA184" s="21">
        <v>-1.34918E-2</v>
      </c>
      <c r="AB184" s="21">
        <v>174</v>
      </c>
      <c r="AC184" s="21">
        <v>0.92285200000000001</v>
      </c>
      <c r="AD184">
        <f t="shared" si="28"/>
        <v>16.656543209876542</v>
      </c>
      <c r="AE184">
        <f t="shared" si="29"/>
        <v>15.386764951358023</v>
      </c>
      <c r="AF184" s="9"/>
      <c r="AG184" s="21">
        <v>0.77621499999999999</v>
      </c>
      <c r="AH184" s="21">
        <v>19.9391</v>
      </c>
      <c r="AI184" s="21">
        <v>-1.37238E-2</v>
      </c>
      <c r="AJ184" s="21">
        <v>174</v>
      </c>
      <c r="AK184" s="21">
        <v>0.77545200000000003</v>
      </c>
      <c r="AL184">
        <f t="shared" si="30"/>
        <v>16.942962962962962</v>
      </c>
      <c r="AM184">
        <f t="shared" si="31"/>
        <v>13.151381996296296</v>
      </c>
      <c r="AP184" s="9"/>
      <c r="AQ184" s="21">
        <v>0.923767</v>
      </c>
      <c r="AR184" s="21">
        <v>25.424099999999999</v>
      </c>
      <c r="AS184" s="21">
        <v>-1.3629199999999999E-2</v>
      </c>
      <c r="AT184" s="21">
        <v>174</v>
      </c>
      <c r="AU184" s="21">
        <v>0.92315700000000001</v>
      </c>
      <c r="AV184">
        <f t="shared" si="32"/>
        <v>16.826172839506171</v>
      </c>
      <c r="AW184">
        <f t="shared" si="33"/>
        <v>15.543463205432097</v>
      </c>
      <c r="AX184" s="9"/>
      <c r="AY184" s="21">
        <v>0.77621499999999999</v>
      </c>
      <c r="AZ184" s="21">
        <v>29.243300000000001</v>
      </c>
      <c r="BA184" s="21">
        <v>-1.3738999999999999E-2</v>
      </c>
      <c r="BB184" s="21">
        <v>174</v>
      </c>
      <c r="BC184" s="21">
        <v>0.775146</v>
      </c>
      <c r="BD184">
        <f t="shared" si="34"/>
        <v>16.961728395061726</v>
      </c>
      <c r="BE184">
        <f t="shared" si="35"/>
        <v>13.165948006172838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6.8167499999999999</v>
      </c>
      <c r="I185" s="21">
        <v>-1.33148E-2</v>
      </c>
      <c r="J185" s="21">
        <v>175</v>
      </c>
      <c r="K185" s="21">
        <v>0.91766400000000004</v>
      </c>
      <c r="L185">
        <f t="shared" si="24"/>
        <v>16.438024691358024</v>
      </c>
      <c r="M185">
        <f t="shared" si="25"/>
        <v>15.10213930074074</v>
      </c>
      <c r="N185" s="9"/>
      <c r="O185" s="21">
        <v>0.78125</v>
      </c>
      <c r="P185" s="21">
        <v>10.635899999999999</v>
      </c>
      <c r="Q185" s="21">
        <v>-1.3720700000000001E-2</v>
      </c>
      <c r="R185" s="21">
        <v>175</v>
      </c>
      <c r="S185" s="21">
        <v>0.78033399999999997</v>
      </c>
      <c r="T185">
        <f t="shared" si="26"/>
        <v>16.939135802469135</v>
      </c>
      <c r="U185">
        <f t="shared" si="27"/>
        <v>13.233699845679011</v>
      </c>
      <c r="X185" s="9"/>
      <c r="Y185" s="21">
        <v>0.91873199999999999</v>
      </c>
      <c r="Z185" s="21">
        <v>16.13</v>
      </c>
      <c r="AA185" s="21">
        <v>-1.3504E-2</v>
      </c>
      <c r="AB185" s="21">
        <v>175</v>
      </c>
      <c r="AC185" s="21">
        <v>0.91735800000000001</v>
      </c>
      <c r="AD185">
        <f t="shared" si="28"/>
        <v>16.671604938271606</v>
      </c>
      <c r="AE185">
        <f t="shared" si="29"/>
        <v>15.316736948148149</v>
      </c>
      <c r="AF185" s="9"/>
      <c r="AG185" s="21">
        <v>0.78125</v>
      </c>
      <c r="AH185" s="21">
        <v>19.949200000000001</v>
      </c>
      <c r="AI185" s="21">
        <v>-1.3738999999999999E-2</v>
      </c>
      <c r="AJ185" s="21">
        <v>175</v>
      </c>
      <c r="AK185" s="21">
        <v>0.78033399999999997</v>
      </c>
      <c r="AL185">
        <f t="shared" si="30"/>
        <v>16.961728395061726</v>
      </c>
      <c r="AM185">
        <f t="shared" si="31"/>
        <v>13.251350308641975</v>
      </c>
      <c r="AP185" s="9"/>
      <c r="AQ185" s="21">
        <v>0.91873199999999999</v>
      </c>
      <c r="AR185" s="21">
        <v>25.434200000000001</v>
      </c>
      <c r="AS185" s="21">
        <v>-1.3623E-2</v>
      </c>
      <c r="AT185" s="21">
        <v>175</v>
      </c>
      <c r="AU185" s="21">
        <v>0.91796900000000003</v>
      </c>
      <c r="AV185">
        <f t="shared" si="32"/>
        <v>16.818518518518516</v>
      </c>
      <c r="AW185">
        <f t="shared" si="33"/>
        <v>15.451711155555554</v>
      </c>
      <c r="AX185" s="9"/>
      <c r="AY185" s="21">
        <v>0.78125</v>
      </c>
      <c r="AZ185" s="21">
        <v>29.253299999999999</v>
      </c>
      <c r="BA185" s="21">
        <v>-1.3726800000000001E-2</v>
      </c>
      <c r="BB185" s="21">
        <v>175</v>
      </c>
      <c r="BC185" s="21">
        <v>0.78002899999999997</v>
      </c>
      <c r="BD185">
        <f t="shared" si="34"/>
        <v>16.946666666666665</v>
      </c>
      <c r="BE185">
        <f t="shared" si="35"/>
        <v>13.239583333333332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6.8268199999999997</v>
      </c>
      <c r="I186" s="21">
        <v>-1.3333100000000001E-2</v>
      </c>
      <c r="J186" s="21">
        <v>176</v>
      </c>
      <c r="K186" s="21">
        <v>0.91278099999999995</v>
      </c>
      <c r="L186">
        <f t="shared" si="24"/>
        <v>16.460617283950615</v>
      </c>
      <c r="M186">
        <f t="shared" si="25"/>
        <v>15.04000016987654</v>
      </c>
      <c r="N186" s="9"/>
      <c r="O186" s="21">
        <v>0.78628500000000001</v>
      </c>
      <c r="P186" s="21">
        <v>10.646000000000001</v>
      </c>
      <c r="Q186" s="21">
        <v>-1.37146E-2</v>
      </c>
      <c r="R186" s="21">
        <v>176</v>
      </c>
      <c r="S186" s="21">
        <v>0.78521700000000005</v>
      </c>
      <c r="T186">
        <f t="shared" si="26"/>
        <v>16.931604938271605</v>
      </c>
      <c r="U186">
        <f t="shared" si="27"/>
        <v>13.313066988888888</v>
      </c>
      <c r="X186" s="9"/>
      <c r="Y186" s="21">
        <v>0.91369599999999995</v>
      </c>
      <c r="Z186" s="21">
        <v>16.14</v>
      </c>
      <c r="AA186" s="21">
        <v>-1.35193E-2</v>
      </c>
      <c r="AB186" s="21">
        <v>176</v>
      </c>
      <c r="AC186" s="21">
        <v>0.91308599999999995</v>
      </c>
      <c r="AD186">
        <f t="shared" si="28"/>
        <v>16.690493827160495</v>
      </c>
      <c r="AE186">
        <f t="shared" si="29"/>
        <v>15.250037447901235</v>
      </c>
      <c r="AF186" s="9"/>
      <c r="AG186" s="21">
        <v>0.78628500000000001</v>
      </c>
      <c r="AH186" s="21">
        <v>19.959299999999999</v>
      </c>
      <c r="AI186" s="21">
        <v>-1.37451E-2</v>
      </c>
      <c r="AJ186" s="21">
        <v>176</v>
      </c>
      <c r="AK186" s="21">
        <v>0.78552200000000005</v>
      </c>
      <c r="AL186">
        <f t="shared" si="30"/>
        <v>16.969259259259257</v>
      </c>
      <c r="AM186">
        <f t="shared" si="31"/>
        <v>13.342674016666665</v>
      </c>
      <c r="AP186" s="9"/>
      <c r="AQ186" s="21">
        <v>0.91369599999999995</v>
      </c>
      <c r="AR186" s="21">
        <v>25.444199999999999</v>
      </c>
      <c r="AS186" s="21">
        <v>-1.3616899999999999E-2</v>
      </c>
      <c r="AT186" s="21">
        <v>176</v>
      </c>
      <c r="AU186" s="21">
        <v>0.91278099999999995</v>
      </c>
      <c r="AV186">
        <f t="shared" si="32"/>
        <v>16.810987654320986</v>
      </c>
      <c r="AW186">
        <f t="shared" si="33"/>
        <v>15.360132175802466</v>
      </c>
      <c r="AX186" s="9"/>
      <c r="AY186" s="21">
        <v>0.78628500000000001</v>
      </c>
      <c r="AZ186" s="21">
        <v>29.263400000000001</v>
      </c>
      <c r="BA186" s="21">
        <v>-1.3738999999999999E-2</v>
      </c>
      <c r="BB186" s="21">
        <v>176</v>
      </c>
      <c r="BC186" s="21">
        <v>0.78552200000000005</v>
      </c>
      <c r="BD186">
        <f t="shared" si="34"/>
        <v>16.961728395061726</v>
      </c>
      <c r="BE186">
        <f t="shared" si="35"/>
        <v>13.336752611111109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6.8368900000000004</v>
      </c>
      <c r="I187" s="21">
        <v>-1.3351399999999999E-2</v>
      </c>
      <c r="J187" s="21">
        <v>177</v>
      </c>
      <c r="K187" s="21">
        <v>0.90759299999999998</v>
      </c>
      <c r="L187">
        <f t="shared" si="24"/>
        <v>16.483209876543206</v>
      </c>
      <c r="M187">
        <f t="shared" si="25"/>
        <v>14.977649969629628</v>
      </c>
      <c r="N187" s="9"/>
      <c r="O187" s="21">
        <v>0.79132100000000005</v>
      </c>
      <c r="P187" s="21">
        <v>10.6561</v>
      </c>
      <c r="Q187" s="21">
        <v>-1.37024E-2</v>
      </c>
      <c r="R187" s="21">
        <v>177</v>
      </c>
      <c r="S187" s="21">
        <v>0.79040500000000002</v>
      </c>
      <c r="T187">
        <f t="shared" si="26"/>
        <v>16.916543209876544</v>
      </c>
      <c r="U187">
        <f t="shared" si="27"/>
        <v>13.386415889382718</v>
      </c>
      <c r="X187" s="9"/>
      <c r="Y187" s="21">
        <v>0.90866100000000005</v>
      </c>
      <c r="Z187" s="21">
        <v>16.150099999999998</v>
      </c>
      <c r="AA187" s="21">
        <v>-1.35376E-2</v>
      </c>
      <c r="AB187" s="21">
        <v>177</v>
      </c>
      <c r="AC187" s="21">
        <v>0.90759299999999998</v>
      </c>
      <c r="AD187">
        <f t="shared" si="28"/>
        <v>16.713086419753086</v>
      </c>
      <c r="AE187">
        <f t="shared" si="29"/>
        <v>15.18652981925926</v>
      </c>
      <c r="AF187" s="9"/>
      <c r="AG187" s="21">
        <v>0.79132100000000005</v>
      </c>
      <c r="AH187" s="21">
        <v>19.9693</v>
      </c>
      <c r="AI187" s="21">
        <v>-1.37451E-2</v>
      </c>
      <c r="AJ187" s="21">
        <v>177</v>
      </c>
      <c r="AK187" s="21">
        <v>0.79040500000000002</v>
      </c>
      <c r="AL187">
        <f t="shared" si="30"/>
        <v>16.969259259259257</v>
      </c>
      <c r="AM187">
        <f t="shared" si="31"/>
        <v>13.428131206296296</v>
      </c>
      <c r="AP187" s="9"/>
      <c r="AQ187" s="21">
        <v>0.90866100000000005</v>
      </c>
      <c r="AR187" s="21">
        <v>25.4543</v>
      </c>
      <c r="AS187" s="21">
        <v>-1.3623E-2</v>
      </c>
      <c r="AT187" s="21">
        <v>177</v>
      </c>
      <c r="AU187" s="21">
        <v>0.90789799999999998</v>
      </c>
      <c r="AV187">
        <f t="shared" si="32"/>
        <v>16.818518518518516</v>
      </c>
      <c r="AW187">
        <f t="shared" si="33"/>
        <v>15.282331855555555</v>
      </c>
      <c r="AX187" s="9"/>
      <c r="AY187" s="21">
        <v>0.79132100000000005</v>
      </c>
      <c r="AZ187" s="21">
        <v>29.273499999999999</v>
      </c>
      <c r="BA187" s="21">
        <v>-1.37512E-2</v>
      </c>
      <c r="BB187" s="21">
        <v>177</v>
      </c>
      <c r="BC187" s="21">
        <v>0.79010000000000002</v>
      </c>
      <c r="BD187">
        <f t="shared" si="34"/>
        <v>16.976790123456787</v>
      </c>
      <c r="BE187">
        <f t="shared" si="35"/>
        <v>13.43409053728395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6.8469600000000002</v>
      </c>
      <c r="I188" s="21">
        <v>-1.33667E-2</v>
      </c>
      <c r="J188" s="21">
        <v>178</v>
      </c>
      <c r="K188" s="21">
        <v>0.90301500000000001</v>
      </c>
      <c r="L188">
        <f t="shared" si="24"/>
        <v>16.502098765432098</v>
      </c>
      <c r="M188">
        <f t="shared" si="25"/>
        <v>14.91170899691358</v>
      </c>
      <c r="N188" s="9"/>
      <c r="O188" s="21">
        <v>0.79635599999999995</v>
      </c>
      <c r="P188" s="21">
        <v>10.6661</v>
      </c>
      <c r="Q188" s="21">
        <v>-1.3693200000000001E-2</v>
      </c>
      <c r="R188" s="21">
        <v>178</v>
      </c>
      <c r="S188" s="21">
        <v>0.79559299999999999</v>
      </c>
      <c r="T188">
        <f t="shared" si="26"/>
        <v>16.905185185185186</v>
      </c>
      <c r="U188">
        <f t="shared" si="27"/>
        <v>13.462545653333333</v>
      </c>
      <c r="X188" s="9"/>
      <c r="Y188" s="21">
        <v>0.90362500000000001</v>
      </c>
      <c r="Z188" s="21">
        <v>16.1602</v>
      </c>
      <c r="AA188" s="21">
        <v>-1.3543700000000001E-2</v>
      </c>
      <c r="AB188" s="21">
        <v>178</v>
      </c>
      <c r="AC188" s="21">
        <v>0.90271000000000001</v>
      </c>
      <c r="AD188">
        <f t="shared" si="28"/>
        <v>16.720617283950617</v>
      </c>
      <c r="AE188">
        <f t="shared" si="29"/>
        <v>15.109167793209876</v>
      </c>
      <c r="AF188" s="9"/>
      <c r="AG188" s="21">
        <v>0.79635599999999995</v>
      </c>
      <c r="AH188" s="21">
        <v>19.979399999999998</v>
      </c>
      <c r="AI188" s="21">
        <v>-1.3736E-2</v>
      </c>
      <c r="AJ188" s="21">
        <v>178</v>
      </c>
      <c r="AK188" s="21">
        <v>0.79528799999999999</v>
      </c>
      <c r="AL188">
        <f t="shared" si="30"/>
        <v>16.958024691358023</v>
      </c>
      <c r="AM188">
        <f t="shared" si="31"/>
        <v>13.504624711111109</v>
      </c>
      <c r="AP188" s="9"/>
      <c r="AQ188" s="21">
        <v>0.90362500000000001</v>
      </c>
      <c r="AR188" s="21">
        <v>25.464400000000001</v>
      </c>
      <c r="AS188" s="21">
        <v>-1.3623E-2</v>
      </c>
      <c r="AT188" s="21">
        <v>178</v>
      </c>
      <c r="AU188" s="21">
        <v>0.90210000000000001</v>
      </c>
      <c r="AV188">
        <f t="shared" si="32"/>
        <v>16.818518518518516</v>
      </c>
      <c r="AW188">
        <f t="shared" si="33"/>
        <v>15.197633796296294</v>
      </c>
      <c r="AX188" s="9"/>
      <c r="AY188" s="21">
        <v>0.79635599999999995</v>
      </c>
      <c r="AZ188" s="21">
        <v>29.2836</v>
      </c>
      <c r="BA188" s="21">
        <v>-1.37573E-2</v>
      </c>
      <c r="BB188" s="21">
        <v>178</v>
      </c>
      <c r="BC188" s="21">
        <v>0.79528799999999999</v>
      </c>
      <c r="BD188">
        <f t="shared" si="34"/>
        <v>16.984320987654321</v>
      </c>
      <c r="BE188">
        <f t="shared" si="35"/>
        <v>13.525565924444443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6.85703</v>
      </c>
      <c r="I189" s="21">
        <v>-1.33759E-2</v>
      </c>
      <c r="J189" s="21">
        <v>179</v>
      </c>
      <c r="K189" s="21">
        <v>0.89752200000000004</v>
      </c>
      <c r="L189">
        <f t="shared" si="24"/>
        <v>16.513456790123456</v>
      </c>
      <c r="M189">
        <f t="shared" si="25"/>
        <v>14.838827137037036</v>
      </c>
      <c r="N189" s="9"/>
      <c r="O189" s="21">
        <v>0.80139199999999999</v>
      </c>
      <c r="P189" s="21">
        <v>10.6762</v>
      </c>
      <c r="Q189" s="21">
        <v>-1.3687100000000001E-2</v>
      </c>
      <c r="R189" s="21">
        <v>179</v>
      </c>
      <c r="S189" s="21">
        <v>0.80047599999999997</v>
      </c>
      <c r="T189">
        <f t="shared" si="26"/>
        <v>16.897654320987655</v>
      </c>
      <c r="U189">
        <f t="shared" si="27"/>
        <v>13.541644991604938</v>
      </c>
      <c r="X189" s="9"/>
      <c r="Y189" s="21">
        <v>0.89859</v>
      </c>
      <c r="Z189" s="21">
        <v>16.170300000000001</v>
      </c>
      <c r="AA189" s="21">
        <v>-1.35529E-2</v>
      </c>
      <c r="AB189" s="21">
        <v>179</v>
      </c>
      <c r="AC189" s="21">
        <v>0.89782700000000004</v>
      </c>
      <c r="AD189">
        <f t="shared" si="28"/>
        <v>16.731975308641974</v>
      </c>
      <c r="AE189">
        <f t="shared" si="29"/>
        <v>15.035185692592592</v>
      </c>
      <c r="AF189" s="9"/>
      <c r="AG189" s="21">
        <v>0.80139199999999999</v>
      </c>
      <c r="AH189" s="21">
        <v>19.9895</v>
      </c>
      <c r="AI189" s="21">
        <v>-1.3738999999999999E-2</v>
      </c>
      <c r="AJ189" s="21">
        <v>179</v>
      </c>
      <c r="AK189" s="21">
        <v>0.80078099999999997</v>
      </c>
      <c r="AL189">
        <f t="shared" si="30"/>
        <v>16.961728395061726</v>
      </c>
      <c r="AM189">
        <f t="shared" si="31"/>
        <v>13.592993441975306</v>
      </c>
      <c r="AP189" s="9"/>
      <c r="AQ189" s="21">
        <v>0.89859</v>
      </c>
      <c r="AR189" s="21">
        <v>25.474399999999999</v>
      </c>
      <c r="AS189" s="21">
        <v>-1.36261E-2</v>
      </c>
      <c r="AT189" s="21">
        <v>179</v>
      </c>
      <c r="AU189" s="21">
        <v>0.89752200000000004</v>
      </c>
      <c r="AV189">
        <f t="shared" si="32"/>
        <v>16.822345679012344</v>
      </c>
      <c r="AW189">
        <f t="shared" si="33"/>
        <v>15.116391603703702</v>
      </c>
      <c r="AX189" s="9"/>
      <c r="AY189" s="21">
        <v>0.80139199999999999</v>
      </c>
      <c r="AZ189" s="21">
        <v>29.293600000000001</v>
      </c>
      <c r="BA189" s="21">
        <v>-1.37573E-2</v>
      </c>
      <c r="BB189" s="21">
        <v>179</v>
      </c>
      <c r="BC189" s="21">
        <v>0.80047599999999997</v>
      </c>
      <c r="BD189">
        <f t="shared" si="34"/>
        <v>16.984320987654321</v>
      </c>
      <c r="BE189">
        <f t="shared" si="35"/>
        <v>13.611098964938272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6.8670999999999998</v>
      </c>
      <c r="I190" s="21">
        <v>-1.3378900000000001E-2</v>
      </c>
      <c r="J190" s="21">
        <v>180</v>
      </c>
      <c r="K190" s="21">
        <v>0.89263899999999996</v>
      </c>
      <c r="L190">
        <f t="shared" si="24"/>
        <v>16.517160493827159</v>
      </c>
      <c r="M190">
        <f t="shared" si="25"/>
        <v>14.758991345061727</v>
      </c>
      <c r="N190" s="9"/>
      <c r="O190" s="21">
        <v>0.806427</v>
      </c>
      <c r="P190" s="21">
        <v>10.686299999999999</v>
      </c>
      <c r="Q190" s="21">
        <v>-1.3693200000000001E-2</v>
      </c>
      <c r="R190" s="21">
        <v>180</v>
      </c>
      <c r="S190" s="21">
        <v>0.80505400000000005</v>
      </c>
      <c r="T190">
        <f t="shared" si="26"/>
        <v>16.905185185185186</v>
      </c>
      <c r="U190">
        <f t="shared" si="27"/>
        <v>13.632797773333333</v>
      </c>
      <c r="X190" s="9"/>
      <c r="Y190" s="21">
        <v>0.89355499999999999</v>
      </c>
      <c r="Z190" s="21">
        <v>16.180299999999999</v>
      </c>
      <c r="AA190" s="21">
        <v>-1.35529E-2</v>
      </c>
      <c r="AB190" s="21">
        <v>180</v>
      </c>
      <c r="AC190" s="21">
        <v>0.89263899999999996</v>
      </c>
      <c r="AD190">
        <f t="shared" si="28"/>
        <v>16.731975308641974</v>
      </c>
      <c r="AE190">
        <f t="shared" si="29"/>
        <v>14.95094019691358</v>
      </c>
      <c r="AF190" s="9"/>
      <c r="AG190" s="21">
        <v>0.806427</v>
      </c>
      <c r="AH190" s="21">
        <v>19.999500000000001</v>
      </c>
      <c r="AI190" s="21">
        <v>-1.37451E-2</v>
      </c>
      <c r="AJ190" s="21">
        <v>180</v>
      </c>
      <c r="AK190" s="21">
        <v>0.80596900000000005</v>
      </c>
      <c r="AL190">
        <f t="shared" si="30"/>
        <v>16.969259259259257</v>
      </c>
      <c r="AM190">
        <f t="shared" si="31"/>
        <v>13.684468836666666</v>
      </c>
      <c r="AP190" s="9"/>
      <c r="AQ190" s="21">
        <v>0.89355499999999999</v>
      </c>
      <c r="AR190" s="21">
        <v>25.484500000000001</v>
      </c>
      <c r="AS190" s="21">
        <v>-1.3623E-2</v>
      </c>
      <c r="AT190" s="21">
        <v>180</v>
      </c>
      <c r="AU190" s="21">
        <v>0.89263899999999996</v>
      </c>
      <c r="AV190">
        <f t="shared" si="32"/>
        <v>16.818518518518516</v>
      </c>
      <c r="AW190">
        <f t="shared" si="33"/>
        <v>15.028271314814813</v>
      </c>
      <c r="AX190" s="9"/>
      <c r="AY190" s="21">
        <v>0.806427</v>
      </c>
      <c r="AZ190" s="21">
        <v>29.303699999999999</v>
      </c>
      <c r="BA190" s="21">
        <v>-1.37482E-2</v>
      </c>
      <c r="BB190" s="21">
        <v>180</v>
      </c>
      <c r="BC190" s="21">
        <v>0.80566400000000005</v>
      </c>
      <c r="BD190">
        <f t="shared" si="34"/>
        <v>16.973086419753084</v>
      </c>
      <c r="BE190">
        <f t="shared" si="35"/>
        <v>13.687555162222221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6.8771699999999996</v>
      </c>
      <c r="I191" s="21">
        <v>-1.33881E-2</v>
      </c>
      <c r="J191" s="21">
        <v>181</v>
      </c>
      <c r="K191" s="21">
        <v>0.88806200000000002</v>
      </c>
      <c r="L191">
        <f t="shared" si="24"/>
        <v>16.528518518518517</v>
      </c>
      <c r="M191">
        <f t="shared" si="25"/>
        <v>14.685902745555554</v>
      </c>
      <c r="N191" s="9"/>
      <c r="O191" s="21">
        <v>0.81146200000000002</v>
      </c>
      <c r="P191" s="21">
        <v>10.696400000000001</v>
      </c>
      <c r="Q191" s="21">
        <v>-1.3684099999999999E-2</v>
      </c>
      <c r="R191" s="21">
        <v>181</v>
      </c>
      <c r="S191" s="21">
        <v>0.80993700000000002</v>
      </c>
      <c r="T191">
        <f t="shared" si="26"/>
        <v>16.893950617283949</v>
      </c>
      <c r="U191">
        <f t="shared" si="27"/>
        <v>13.708798955802468</v>
      </c>
      <c r="X191" s="9"/>
      <c r="Y191" s="21">
        <v>0.88851899999999995</v>
      </c>
      <c r="Z191" s="21">
        <v>16.1904</v>
      </c>
      <c r="AA191" s="21">
        <v>-1.3546799999999999E-2</v>
      </c>
      <c r="AB191" s="21">
        <v>181</v>
      </c>
      <c r="AC191" s="21">
        <v>0.88745099999999999</v>
      </c>
      <c r="AD191">
        <f t="shared" si="28"/>
        <v>16.72444444444444</v>
      </c>
      <c r="AE191">
        <f t="shared" si="29"/>
        <v>14.85998665333333</v>
      </c>
      <c r="AF191" s="9"/>
      <c r="AG191" s="21">
        <v>0.81146200000000002</v>
      </c>
      <c r="AH191" s="21">
        <v>20.009599999999999</v>
      </c>
      <c r="AI191" s="21">
        <v>-1.37512E-2</v>
      </c>
      <c r="AJ191" s="21">
        <v>181</v>
      </c>
      <c r="AK191" s="21">
        <v>0.81054700000000002</v>
      </c>
      <c r="AL191">
        <f t="shared" si="30"/>
        <v>16.976790123456787</v>
      </c>
      <c r="AM191">
        <f t="shared" si="31"/>
        <v>13.776020067160491</v>
      </c>
      <c r="AP191" s="9"/>
      <c r="AQ191" s="21">
        <v>0.88851899999999995</v>
      </c>
      <c r="AR191" s="21">
        <v>25.494599999999998</v>
      </c>
      <c r="AS191" s="21">
        <v>-1.3632200000000001E-2</v>
      </c>
      <c r="AT191" s="21">
        <v>181</v>
      </c>
      <c r="AU191" s="21">
        <v>0.88775599999999999</v>
      </c>
      <c r="AV191">
        <f t="shared" si="32"/>
        <v>16.829876543209878</v>
      </c>
      <c r="AW191">
        <f t="shared" si="33"/>
        <v>14.953665076296296</v>
      </c>
      <c r="AX191" s="9"/>
      <c r="AY191" s="21">
        <v>0.81146200000000002</v>
      </c>
      <c r="AZ191" s="21">
        <v>29.313800000000001</v>
      </c>
      <c r="BA191" s="21">
        <v>-1.3732899999999999E-2</v>
      </c>
      <c r="BB191" s="21">
        <v>181</v>
      </c>
      <c r="BC191" s="21">
        <v>0.81054700000000002</v>
      </c>
      <c r="BD191">
        <f t="shared" si="34"/>
        <v>16.954197530864196</v>
      </c>
      <c r="BE191">
        <f t="shared" si="35"/>
        <v>13.757687036790122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6.8872400000000003</v>
      </c>
      <c r="I192" s="21">
        <v>-1.33942E-2</v>
      </c>
      <c r="J192" s="21">
        <v>182</v>
      </c>
      <c r="K192" s="21">
        <v>0.88287400000000005</v>
      </c>
      <c r="L192">
        <f t="shared" si="24"/>
        <v>16.536049382716048</v>
      </c>
      <c r="M192">
        <f t="shared" si="25"/>
        <v>14.609335052839505</v>
      </c>
      <c r="N192" s="9"/>
      <c r="O192" s="21">
        <v>0.81649799999999995</v>
      </c>
      <c r="P192" s="21">
        <v>10.7064</v>
      </c>
      <c r="Q192" s="21">
        <v>-1.3671900000000001E-2</v>
      </c>
      <c r="R192" s="21">
        <v>182</v>
      </c>
      <c r="S192" s="21">
        <v>0.81603999999999999</v>
      </c>
      <c r="T192">
        <f t="shared" si="26"/>
        <v>16.878888888888888</v>
      </c>
      <c r="U192">
        <f t="shared" si="27"/>
        <v>13.781579019999999</v>
      </c>
      <c r="X192" s="9"/>
      <c r="Y192" s="21">
        <v>0.88348400000000005</v>
      </c>
      <c r="Z192" s="21">
        <v>16.200500000000002</v>
      </c>
      <c r="AA192" s="21">
        <v>-1.3543700000000001E-2</v>
      </c>
      <c r="AB192" s="21">
        <v>182</v>
      </c>
      <c r="AC192" s="21">
        <v>0.88226300000000002</v>
      </c>
      <c r="AD192">
        <f t="shared" si="28"/>
        <v>16.720617283950617</v>
      </c>
      <c r="AE192">
        <f t="shared" si="29"/>
        <v>14.772397840493827</v>
      </c>
      <c r="AF192" s="9"/>
      <c r="AG192" s="21">
        <v>0.81649799999999995</v>
      </c>
      <c r="AH192" s="21">
        <v>20.0197</v>
      </c>
      <c r="AI192" s="21">
        <v>-1.37573E-2</v>
      </c>
      <c r="AJ192" s="21">
        <v>182</v>
      </c>
      <c r="AK192" s="21">
        <v>0.81542999999999999</v>
      </c>
      <c r="AL192">
        <f t="shared" si="30"/>
        <v>16.984320987654321</v>
      </c>
      <c r="AM192">
        <f t="shared" si="31"/>
        <v>13.867664117777776</v>
      </c>
      <c r="AP192" s="9"/>
      <c r="AQ192" s="21">
        <v>0.88348400000000005</v>
      </c>
      <c r="AR192" s="21">
        <v>25.5047</v>
      </c>
      <c r="AS192" s="21">
        <v>-1.36353E-2</v>
      </c>
      <c r="AT192" s="21">
        <v>182</v>
      </c>
      <c r="AU192" s="21">
        <v>0.88317900000000005</v>
      </c>
      <c r="AV192">
        <f t="shared" si="32"/>
        <v>16.833703703703701</v>
      </c>
      <c r="AW192">
        <f t="shared" si="33"/>
        <v>14.872307882962962</v>
      </c>
      <c r="AX192" s="9"/>
      <c r="AY192" s="21">
        <v>0.81649799999999995</v>
      </c>
      <c r="AZ192" s="21">
        <v>29.323799999999999</v>
      </c>
      <c r="BA192" s="21">
        <v>-1.3726800000000001E-2</v>
      </c>
      <c r="BB192" s="21">
        <v>182</v>
      </c>
      <c r="BC192" s="21">
        <v>0.81573499999999999</v>
      </c>
      <c r="BD192">
        <f t="shared" si="34"/>
        <v>16.946666666666665</v>
      </c>
      <c r="BE192">
        <f t="shared" si="35"/>
        <v>13.836919439999997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6.8973100000000001</v>
      </c>
      <c r="I193" s="21">
        <v>-1.34003E-2</v>
      </c>
      <c r="J193" s="21">
        <v>183</v>
      </c>
      <c r="K193" s="21">
        <v>0.87738000000000005</v>
      </c>
      <c r="L193">
        <f t="shared" si="24"/>
        <v>16.543580246913578</v>
      </c>
      <c r="M193">
        <f t="shared" si="25"/>
        <v>14.532674980740738</v>
      </c>
      <c r="N193" s="9"/>
      <c r="O193" s="21">
        <v>0.82153299999999996</v>
      </c>
      <c r="P193" s="21">
        <v>10.7165</v>
      </c>
      <c r="Q193" s="21">
        <v>-1.3665800000000001E-2</v>
      </c>
      <c r="R193" s="21">
        <v>183</v>
      </c>
      <c r="S193" s="21">
        <v>0.82122799999999996</v>
      </c>
      <c r="T193">
        <f t="shared" si="26"/>
        <v>16.871358024691357</v>
      </c>
      <c r="U193">
        <f t="shared" si="27"/>
        <v>13.860377372098764</v>
      </c>
      <c r="X193" s="9"/>
      <c r="Y193" s="21">
        <v>0.87844800000000001</v>
      </c>
      <c r="Z193" s="21">
        <v>16.2105</v>
      </c>
      <c r="AA193" s="21">
        <v>-1.3549800000000001E-2</v>
      </c>
      <c r="AB193" s="21">
        <v>183</v>
      </c>
      <c r="AC193" s="21">
        <v>0.87738000000000005</v>
      </c>
      <c r="AD193">
        <f t="shared" si="28"/>
        <v>16.728148148148147</v>
      </c>
      <c r="AE193">
        <f t="shared" si="29"/>
        <v>14.694808284444443</v>
      </c>
      <c r="AF193" s="9"/>
      <c r="AG193" s="21">
        <v>0.82153299999999996</v>
      </c>
      <c r="AH193" s="21">
        <v>20.029800000000002</v>
      </c>
      <c r="AI193" s="21">
        <v>-1.37573E-2</v>
      </c>
      <c r="AJ193" s="21">
        <v>183</v>
      </c>
      <c r="AK193" s="21">
        <v>0.82061799999999996</v>
      </c>
      <c r="AL193">
        <f t="shared" si="30"/>
        <v>16.984320987654321</v>
      </c>
      <c r="AM193">
        <f t="shared" si="31"/>
        <v>13.953180173950617</v>
      </c>
      <c r="AP193" s="9"/>
      <c r="AQ193" s="21">
        <v>0.87844800000000001</v>
      </c>
      <c r="AR193" s="21">
        <v>25.514700000000001</v>
      </c>
      <c r="AS193" s="21">
        <v>-1.3644399999999999E-2</v>
      </c>
      <c r="AT193" s="21">
        <v>183</v>
      </c>
      <c r="AU193" s="21">
        <v>0.87677000000000005</v>
      </c>
      <c r="AV193">
        <f t="shared" si="32"/>
        <v>16.844938271604939</v>
      </c>
      <c r="AW193">
        <f t="shared" si="33"/>
        <v>14.797402334814816</v>
      </c>
      <c r="AX193" s="9"/>
      <c r="AY193" s="21">
        <v>0.82153299999999996</v>
      </c>
      <c r="AZ193" s="21">
        <v>29.3339</v>
      </c>
      <c r="BA193" s="21">
        <v>-1.37238E-2</v>
      </c>
      <c r="BB193" s="21">
        <v>183</v>
      </c>
      <c r="BC193" s="21">
        <v>0.82061799999999996</v>
      </c>
      <c r="BD193">
        <f t="shared" si="34"/>
        <v>16.942962962962962</v>
      </c>
      <c r="BE193">
        <f t="shared" si="35"/>
        <v>13.919203191851851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6.9073799999999999</v>
      </c>
      <c r="I194" s="21">
        <v>-1.34094E-2</v>
      </c>
      <c r="J194" s="21">
        <v>184</v>
      </c>
      <c r="K194" s="21">
        <v>0.872498</v>
      </c>
      <c r="L194">
        <f t="shared" si="24"/>
        <v>16.554814814814815</v>
      </c>
      <c r="M194">
        <f t="shared" si="25"/>
        <v>14.459190471851851</v>
      </c>
      <c r="N194" s="9"/>
      <c r="O194" s="21">
        <v>0.826569</v>
      </c>
      <c r="P194" s="21">
        <v>10.726599999999999</v>
      </c>
      <c r="Q194" s="21">
        <v>-1.3650499999999999E-2</v>
      </c>
      <c r="R194" s="21">
        <v>184</v>
      </c>
      <c r="S194" s="21">
        <v>0.82550000000000001</v>
      </c>
      <c r="T194">
        <f t="shared" si="26"/>
        <v>16.852469135802469</v>
      </c>
      <c r="U194">
        <f t="shared" si="27"/>
        <v>13.92972856111111</v>
      </c>
      <c r="X194" s="9"/>
      <c r="Y194" s="21">
        <v>0.87341299999999999</v>
      </c>
      <c r="Z194" s="21">
        <v>16.220600000000001</v>
      </c>
      <c r="AA194" s="21">
        <v>-1.3555899999999999E-2</v>
      </c>
      <c r="AB194" s="21">
        <v>184</v>
      </c>
      <c r="AC194" s="21">
        <v>0.872498</v>
      </c>
      <c r="AD194">
        <f t="shared" si="28"/>
        <v>16.735679012345678</v>
      </c>
      <c r="AE194">
        <f t="shared" si="29"/>
        <v>14.617159613209875</v>
      </c>
      <c r="AF194" s="9"/>
      <c r="AG194" s="21">
        <v>0.826569</v>
      </c>
      <c r="AH194" s="21">
        <v>20.0398</v>
      </c>
      <c r="AI194" s="21">
        <v>-1.37451E-2</v>
      </c>
      <c r="AJ194" s="21">
        <v>184</v>
      </c>
      <c r="AK194" s="21">
        <v>0.82550000000000001</v>
      </c>
      <c r="AL194">
        <f t="shared" si="30"/>
        <v>16.969259259259257</v>
      </c>
      <c r="AM194">
        <f t="shared" si="31"/>
        <v>14.026263656666664</v>
      </c>
      <c r="AP194" s="9"/>
      <c r="AQ194" s="21">
        <v>0.87341299999999999</v>
      </c>
      <c r="AR194" s="21">
        <v>25.524799999999999</v>
      </c>
      <c r="AS194" s="21">
        <v>-1.3650499999999999E-2</v>
      </c>
      <c r="AT194" s="21">
        <v>184</v>
      </c>
      <c r="AU194" s="21">
        <v>0.87188699999999997</v>
      </c>
      <c r="AV194">
        <f t="shared" si="32"/>
        <v>16.852469135802469</v>
      </c>
      <c r="AW194">
        <f t="shared" si="33"/>
        <v>14.719165625308642</v>
      </c>
      <c r="AX194" s="9"/>
      <c r="AY194" s="21">
        <v>0.826569</v>
      </c>
      <c r="AZ194" s="21">
        <v>29.344000000000001</v>
      </c>
      <c r="BA194" s="21">
        <v>-1.37146E-2</v>
      </c>
      <c r="BB194" s="21">
        <v>184</v>
      </c>
      <c r="BC194" s="21">
        <v>0.82580600000000004</v>
      </c>
      <c r="BD194">
        <f t="shared" si="34"/>
        <v>16.931604938271605</v>
      </c>
      <c r="BE194">
        <f t="shared" si="35"/>
        <v>13.995139762222221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6.9174600000000002</v>
      </c>
      <c r="I195" s="21">
        <v>-1.3412500000000001E-2</v>
      </c>
      <c r="J195" s="21">
        <v>185</v>
      </c>
      <c r="K195" s="21">
        <v>0.86761500000000003</v>
      </c>
      <c r="L195">
        <f t="shared" si="24"/>
        <v>16.558641975308642</v>
      </c>
      <c r="M195">
        <f t="shared" si="25"/>
        <v>14.379160401234568</v>
      </c>
      <c r="N195" s="9"/>
      <c r="O195" s="21">
        <v>0.83160400000000001</v>
      </c>
      <c r="P195" s="21">
        <v>10.736599999999999</v>
      </c>
      <c r="Q195" s="21">
        <v>-1.3650499999999999E-2</v>
      </c>
      <c r="R195" s="21">
        <v>185</v>
      </c>
      <c r="S195" s="21">
        <v>0.83099400000000001</v>
      </c>
      <c r="T195">
        <f t="shared" si="26"/>
        <v>16.852469135802469</v>
      </c>
      <c r="U195">
        <f t="shared" si="27"/>
        <v>14.014580743209876</v>
      </c>
      <c r="X195" s="9"/>
      <c r="Y195" s="21">
        <v>0.86837799999999998</v>
      </c>
      <c r="Z195" s="21">
        <v>16.230699999999999</v>
      </c>
      <c r="AA195" s="21">
        <v>-1.3559E-2</v>
      </c>
      <c r="AB195" s="21">
        <v>185</v>
      </c>
      <c r="AC195" s="21">
        <v>0.86761500000000003</v>
      </c>
      <c r="AD195">
        <f t="shared" si="28"/>
        <v>16.739506172839505</v>
      </c>
      <c r="AE195">
        <f t="shared" si="29"/>
        <v>14.536218891358024</v>
      </c>
      <c r="AF195" s="9"/>
      <c r="AG195" s="21">
        <v>0.83160400000000001</v>
      </c>
      <c r="AH195" s="21">
        <v>20.049900000000001</v>
      </c>
      <c r="AI195" s="21">
        <v>-1.3738999999999999E-2</v>
      </c>
      <c r="AJ195" s="21">
        <v>185</v>
      </c>
      <c r="AK195" s="21">
        <v>0.83007799999999998</v>
      </c>
      <c r="AL195">
        <f t="shared" si="30"/>
        <v>16.961728395061726</v>
      </c>
      <c r="AM195">
        <f t="shared" si="31"/>
        <v>14.105441180246912</v>
      </c>
      <c r="AP195" s="9"/>
      <c r="AQ195" s="21">
        <v>0.86837799999999998</v>
      </c>
      <c r="AR195" s="21">
        <v>25.5349</v>
      </c>
      <c r="AS195" s="21">
        <v>-1.36566E-2</v>
      </c>
      <c r="AT195" s="21">
        <v>185</v>
      </c>
      <c r="AU195" s="21">
        <v>0.867004</v>
      </c>
      <c r="AV195">
        <f t="shared" si="32"/>
        <v>16.86</v>
      </c>
      <c r="AW195">
        <f t="shared" si="33"/>
        <v>14.640853079999999</v>
      </c>
      <c r="AX195" s="9"/>
      <c r="AY195" s="21">
        <v>0.83160400000000001</v>
      </c>
      <c r="AZ195" s="21">
        <v>29.354099999999999</v>
      </c>
      <c r="BA195" s="21">
        <v>-1.37146E-2</v>
      </c>
      <c r="BB195" s="21">
        <v>185</v>
      </c>
      <c r="BC195" s="21">
        <v>0.83068799999999998</v>
      </c>
      <c r="BD195">
        <f t="shared" si="34"/>
        <v>16.931604938271605</v>
      </c>
      <c r="BE195">
        <f t="shared" si="35"/>
        <v>14.08039039308642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6.92753</v>
      </c>
      <c r="I196" s="21">
        <v>-1.34155E-2</v>
      </c>
      <c r="J196" s="21">
        <v>186</v>
      </c>
      <c r="K196" s="21">
        <v>0.86212200000000005</v>
      </c>
      <c r="L196">
        <f t="shared" si="24"/>
        <v>16.562345679012346</v>
      </c>
      <c r="M196">
        <f t="shared" si="25"/>
        <v>14.298968643209877</v>
      </c>
      <c r="N196" s="9"/>
      <c r="O196" s="21">
        <v>0.83663900000000002</v>
      </c>
      <c r="P196" s="21">
        <v>10.746700000000001</v>
      </c>
      <c r="Q196" s="21">
        <v>-1.36414E-2</v>
      </c>
      <c r="R196" s="21">
        <v>186</v>
      </c>
      <c r="S196" s="21">
        <v>0.83587599999999995</v>
      </c>
      <c r="T196">
        <f t="shared" si="26"/>
        <v>16.841234567901232</v>
      </c>
      <c r="U196">
        <f t="shared" si="27"/>
        <v>14.09003364765432</v>
      </c>
      <c r="X196" s="9"/>
      <c r="Y196" s="21">
        <v>0.86334200000000005</v>
      </c>
      <c r="Z196" s="21">
        <v>16.2407</v>
      </c>
      <c r="AA196" s="21">
        <v>-1.35681E-2</v>
      </c>
      <c r="AB196" s="21">
        <v>186</v>
      </c>
      <c r="AC196" s="21">
        <v>0.86273200000000005</v>
      </c>
      <c r="AD196">
        <f t="shared" si="28"/>
        <v>16.750740740740738</v>
      </c>
      <c r="AE196">
        <f t="shared" si="29"/>
        <v>14.461618012592591</v>
      </c>
      <c r="AF196" s="9"/>
      <c r="AG196" s="21">
        <v>0.83663900000000002</v>
      </c>
      <c r="AH196" s="21">
        <v>20.059999999999999</v>
      </c>
      <c r="AI196" s="21">
        <v>-1.37299E-2</v>
      </c>
      <c r="AJ196" s="21">
        <v>186</v>
      </c>
      <c r="AK196" s="21">
        <v>0.83618199999999998</v>
      </c>
      <c r="AL196">
        <f t="shared" si="30"/>
        <v>16.950493827160493</v>
      </c>
      <c r="AM196">
        <f t="shared" si="31"/>
        <v>14.181444205061728</v>
      </c>
      <c r="AP196" s="9"/>
      <c r="AQ196" s="21">
        <v>0.86334200000000005</v>
      </c>
      <c r="AR196" s="21">
        <v>25.544899999999998</v>
      </c>
      <c r="AS196" s="21">
        <v>-1.36627E-2</v>
      </c>
      <c r="AT196" s="21">
        <v>186</v>
      </c>
      <c r="AU196" s="21">
        <v>0.86212200000000005</v>
      </c>
      <c r="AV196">
        <f t="shared" si="32"/>
        <v>16.86753086419753</v>
      </c>
      <c r="AW196">
        <f t="shared" si="33"/>
        <v>14.562447831358025</v>
      </c>
      <c r="AX196" s="9"/>
      <c r="AY196" s="21">
        <v>0.83663900000000002</v>
      </c>
      <c r="AZ196" s="21">
        <v>29.364100000000001</v>
      </c>
      <c r="BA196" s="21">
        <v>-1.37115E-2</v>
      </c>
      <c r="BB196" s="21">
        <v>186</v>
      </c>
      <c r="BC196" s="21">
        <v>0.83526599999999995</v>
      </c>
      <c r="BD196">
        <f t="shared" si="34"/>
        <v>16.927777777777777</v>
      </c>
      <c r="BE196">
        <f t="shared" si="35"/>
        <v>14.162439072222222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6.9375999999999998</v>
      </c>
      <c r="I197" s="21">
        <v>-1.3424699999999999E-2</v>
      </c>
      <c r="J197" s="21">
        <v>187</v>
      </c>
      <c r="K197" s="21">
        <v>0.85784899999999997</v>
      </c>
      <c r="L197">
        <f t="shared" si="24"/>
        <v>16.5737037037037</v>
      </c>
      <c r="M197">
        <f t="shared" si="25"/>
        <v>14.225325904814813</v>
      </c>
      <c r="N197" s="9"/>
      <c r="O197" s="21">
        <v>0.84167499999999995</v>
      </c>
      <c r="P197" s="21">
        <v>10.7568</v>
      </c>
      <c r="Q197" s="21">
        <v>-1.3638300000000001E-2</v>
      </c>
      <c r="R197" s="21">
        <v>187</v>
      </c>
      <c r="S197" s="21">
        <v>0.84075900000000003</v>
      </c>
      <c r="T197">
        <f t="shared" si="26"/>
        <v>16.837407407407408</v>
      </c>
      <c r="U197">
        <f t="shared" si="27"/>
        <v>14.171624879629629</v>
      </c>
      <c r="X197" s="9"/>
      <c r="Y197" s="21">
        <v>0.85830700000000004</v>
      </c>
      <c r="Z197" s="21">
        <v>16.250800000000002</v>
      </c>
      <c r="AA197" s="21">
        <v>-1.35803E-2</v>
      </c>
      <c r="AB197" s="21">
        <v>187</v>
      </c>
      <c r="AC197" s="21">
        <v>0.85784899999999997</v>
      </c>
      <c r="AD197">
        <f t="shared" si="28"/>
        <v>16.765802469135803</v>
      </c>
      <c r="AE197">
        <f t="shared" si="29"/>
        <v>14.390205619876545</v>
      </c>
      <c r="AF197" s="9"/>
      <c r="AG197" s="21">
        <v>0.84167499999999995</v>
      </c>
      <c r="AH197" s="21">
        <v>20.07</v>
      </c>
      <c r="AI197" s="21">
        <v>-1.3720700000000001E-2</v>
      </c>
      <c r="AJ197" s="21">
        <v>187</v>
      </c>
      <c r="AK197" s="21">
        <v>0.84075900000000003</v>
      </c>
      <c r="AL197">
        <f t="shared" si="30"/>
        <v>16.939135802469135</v>
      </c>
      <c r="AM197">
        <f t="shared" si="31"/>
        <v>14.257247126543207</v>
      </c>
      <c r="AP197" s="9"/>
      <c r="AQ197" s="21">
        <v>0.85830700000000004</v>
      </c>
      <c r="AR197" s="21">
        <v>25.555</v>
      </c>
      <c r="AS197" s="21">
        <v>-1.36749E-2</v>
      </c>
      <c r="AT197" s="21">
        <v>187</v>
      </c>
      <c r="AU197" s="21">
        <v>0.85754399999999997</v>
      </c>
      <c r="AV197">
        <f t="shared" si="32"/>
        <v>16.882592592592591</v>
      </c>
      <c r="AW197">
        <f t="shared" si="33"/>
        <v>14.490447400370369</v>
      </c>
      <c r="AX197" s="9"/>
      <c r="AY197" s="21">
        <v>0.84167499999999995</v>
      </c>
      <c r="AZ197" s="21">
        <v>29.374199999999998</v>
      </c>
      <c r="BA197" s="21">
        <v>-1.36963E-2</v>
      </c>
      <c r="BB197" s="21">
        <v>187</v>
      </c>
      <c r="BC197" s="21">
        <v>0.84045400000000003</v>
      </c>
      <c r="BD197">
        <f t="shared" si="34"/>
        <v>16.90901234567901</v>
      </c>
      <c r="BE197">
        <f t="shared" si="35"/>
        <v>14.231892966049379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6.9476699999999996</v>
      </c>
      <c r="I198" s="21">
        <v>-1.34308E-2</v>
      </c>
      <c r="J198" s="21">
        <v>188</v>
      </c>
      <c r="K198" s="21">
        <v>0.852356</v>
      </c>
      <c r="L198">
        <f t="shared" si="24"/>
        <v>16.581234567901234</v>
      </c>
      <c r="M198">
        <f t="shared" si="25"/>
        <v>14.148286600987653</v>
      </c>
      <c r="N198" s="9"/>
      <c r="O198" s="21">
        <v>0.84670999999999996</v>
      </c>
      <c r="P198" s="21">
        <v>10.7669</v>
      </c>
      <c r="Q198" s="21">
        <v>-1.3623E-2</v>
      </c>
      <c r="R198" s="21">
        <v>188</v>
      </c>
      <c r="S198" s="21">
        <v>0.845947</v>
      </c>
      <c r="T198">
        <f t="shared" si="26"/>
        <v>16.818518518518516</v>
      </c>
      <c r="U198">
        <f t="shared" si="27"/>
        <v>14.240407814814812</v>
      </c>
      <c r="X198" s="9"/>
      <c r="Y198" s="21">
        <v>0.853271</v>
      </c>
      <c r="Z198" s="21">
        <v>16.260899999999999</v>
      </c>
      <c r="AA198" s="21">
        <v>-1.35742E-2</v>
      </c>
      <c r="AB198" s="21">
        <v>188</v>
      </c>
      <c r="AC198" s="21">
        <v>0.852356</v>
      </c>
      <c r="AD198">
        <f t="shared" si="28"/>
        <v>16.758271604938273</v>
      </c>
      <c r="AE198">
        <f t="shared" si="29"/>
        <v>14.299347170617285</v>
      </c>
      <c r="AF198" s="9"/>
      <c r="AG198" s="21">
        <v>0.84670999999999996</v>
      </c>
      <c r="AH198" s="21">
        <v>20.080100000000002</v>
      </c>
      <c r="AI198" s="21">
        <v>-1.37115E-2</v>
      </c>
      <c r="AJ198" s="21">
        <v>188</v>
      </c>
      <c r="AK198" s="21">
        <v>0.845947</v>
      </c>
      <c r="AL198">
        <f t="shared" si="30"/>
        <v>16.927777777777777</v>
      </c>
      <c r="AM198">
        <f t="shared" si="31"/>
        <v>14.332918722222221</v>
      </c>
      <c r="AP198" s="9"/>
      <c r="AQ198" s="21">
        <v>0.853271</v>
      </c>
      <c r="AR198" s="21">
        <v>25.565100000000001</v>
      </c>
      <c r="AS198" s="21">
        <v>-1.3677999999999999E-2</v>
      </c>
      <c r="AT198" s="21">
        <v>188</v>
      </c>
      <c r="AU198" s="21">
        <v>0.852356</v>
      </c>
      <c r="AV198">
        <f t="shared" si="32"/>
        <v>16.886419753086418</v>
      </c>
      <c r="AW198">
        <f t="shared" si="33"/>
        <v>14.408692269135802</v>
      </c>
      <c r="AX198" s="9"/>
      <c r="AY198" s="21">
        <v>0.84670999999999996</v>
      </c>
      <c r="AZ198" s="21">
        <v>29.3843</v>
      </c>
      <c r="BA198" s="21">
        <v>-1.3684099999999999E-2</v>
      </c>
      <c r="BB198" s="21">
        <v>188</v>
      </c>
      <c r="BC198" s="21">
        <v>0.845947</v>
      </c>
      <c r="BD198">
        <f t="shared" si="34"/>
        <v>16.893950617283949</v>
      </c>
      <c r="BE198">
        <f t="shared" si="35"/>
        <v>14.304276927160492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6.9577400000000003</v>
      </c>
      <c r="I199" s="21">
        <v>-1.34308E-2</v>
      </c>
      <c r="J199" s="21">
        <v>189</v>
      </c>
      <c r="K199" s="21">
        <v>0.84777800000000003</v>
      </c>
      <c r="L199">
        <f t="shared" si="24"/>
        <v>16.581234567901234</v>
      </c>
      <c r="M199">
        <f t="shared" si="25"/>
        <v>14.064800084938271</v>
      </c>
      <c r="N199" s="9"/>
      <c r="O199" s="21">
        <v>0.851746</v>
      </c>
      <c r="P199" s="21">
        <v>10.776899999999999</v>
      </c>
      <c r="Q199" s="21">
        <v>-1.36017E-2</v>
      </c>
      <c r="R199" s="21">
        <v>189</v>
      </c>
      <c r="S199" s="21">
        <v>0.85082999999999998</v>
      </c>
      <c r="T199">
        <f t="shared" si="26"/>
        <v>16.792222222222222</v>
      </c>
      <c r="U199">
        <f t="shared" si="27"/>
        <v>14.302708108888888</v>
      </c>
      <c r="X199" s="9"/>
      <c r="Y199" s="21">
        <v>0.84823599999999999</v>
      </c>
      <c r="Z199" s="21">
        <v>16.271000000000001</v>
      </c>
      <c r="AA199" s="21">
        <v>-1.35864E-2</v>
      </c>
      <c r="AB199" s="21">
        <v>189</v>
      </c>
      <c r="AC199" s="21">
        <v>0.84747300000000003</v>
      </c>
      <c r="AD199">
        <f t="shared" si="28"/>
        <v>16.77333333333333</v>
      </c>
      <c r="AE199">
        <f t="shared" si="29"/>
        <v>14.22774517333333</v>
      </c>
      <c r="AF199" s="9"/>
      <c r="AG199" s="21">
        <v>0.851746</v>
      </c>
      <c r="AH199" s="21">
        <v>20.090199999999999</v>
      </c>
      <c r="AI199" s="21">
        <v>-1.3699299999999999E-2</v>
      </c>
      <c r="AJ199" s="21">
        <v>189</v>
      </c>
      <c r="AK199" s="21">
        <v>0.85082999999999998</v>
      </c>
      <c r="AL199">
        <f t="shared" si="30"/>
        <v>16.912716049382716</v>
      </c>
      <c r="AM199">
        <f t="shared" si="31"/>
        <v>14.405338244197532</v>
      </c>
      <c r="AP199" s="9"/>
      <c r="AQ199" s="21">
        <v>0.84823599999999999</v>
      </c>
      <c r="AR199" s="21">
        <v>25.575199999999999</v>
      </c>
      <c r="AS199" s="21">
        <v>-1.36749E-2</v>
      </c>
      <c r="AT199" s="21">
        <v>189</v>
      </c>
      <c r="AU199" s="21">
        <v>0.84747300000000003</v>
      </c>
      <c r="AV199">
        <f t="shared" si="32"/>
        <v>16.882592592592591</v>
      </c>
      <c r="AW199">
        <f t="shared" si="33"/>
        <v>14.320422810370369</v>
      </c>
      <c r="AX199" s="9"/>
      <c r="AY199" s="21">
        <v>0.851746</v>
      </c>
      <c r="AZ199" s="21">
        <v>29.394300000000001</v>
      </c>
      <c r="BA199" s="21">
        <v>-1.36688E-2</v>
      </c>
      <c r="BB199" s="21">
        <v>189</v>
      </c>
      <c r="BC199" s="21">
        <v>0.85082999999999998</v>
      </c>
      <c r="BD199">
        <f t="shared" si="34"/>
        <v>16.87506172839506</v>
      </c>
      <c r="BE199">
        <f t="shared" si="35"/>
        <v>14.37326632691358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6.9678100000000001</v>
      </c>
      <c r="I200" s="21">
        <v>-1.3439899999999999E-2</v>
      </c>
      <c r="J200" s="21">
        <v>190</v>
      </c>
      <c r="K200" s="21">
        <v>0.84258999999999995</v>
      </c>
      <c r="L200">
        <f t="shared" si="24"/>
        <v>16.592469135802467</v>
      </c>
      <c r="M200">
        <f t="shared" si="25"/>
        <v>13.990786567777777</v>
      </c>
      <c r="N200" s="9"/>
      <c r="O200" s="21">
        <v>0.85678100000000001</v>
      </c>
      <c r="P200" s="21">
        <v>10.787000000000001</v>
      </c>
      <c r="Q200" s="21">
        <v>-1.35925E-2</v>
      </c>
      <c r="R200" s="21">
        <v>190</v>
      </c>
      <c r="S200" s="21">
        <v>0.85601799999999995</v>
      </c>
      <c r="T200">
        <f t="shared" si="26"/>
        <v>16.780864197530864</v>
      </c>
      <c r="U200">
        <f t="shared" si="27"/>
        <v>14.37752560802469</v>
      </c>
      <c r="X200" s="9"/>
      <c r="Y200" s="21">
        <v>0.84320099999999998</v>
      </c>
      <c r="Z200" s="21">
        <v>16.280999999999999</v>
      </c>
      <c r="AA200" s="21">
        <v>-1.3589499999999999E-2</v>
      </c>
      <c r="AB200" s="21">
        <v>190</v>
      </c>
      <c r="AC200" s="21">
        <v>0.84228499999999995</v>
      </c>
      <c r="AD200">
        <f t="shared" si="28"/>
        <v>16.777160493827161</v>
      </c>
      <c r="AE200">
        <f t="shared" si="29"/>
        <v>14.146518505555555</v>
      </c>
      <c r="AF200" s="9"/>
      <c r="AG200" s="21">
        <v>0.85678100000000001</v>
      </c>
      <c r="AH200" s="21">
        <v>20.100300000000001</v>
      </c>
      <c r="AI200" s="21">
        <v>-1.3684099999999999E-2</v>
      </c>
      <c r="AJ200" s="21">
        <v>190</v>
      </c>
      <c r="AK200" s="21">
        <v>0.85510299999999995</v>
      </c>
      <c r="AL200">
        <f t="shared" si="30"/>
        <v>16.893950617283949</v>
      </c>
      <c r="AM200">
        <f t="shared" si="31"/>
        <v>14.474415903827159</v>
      </c>
      <c r="AP200" s="9"/>
      <c r="AQ200" s="21">
        <v>0.84320099999999998</v>
      </c>
      <c r="AR200" s="21">
        <v>25.5852</v>
      </c>
      <c r="AS200" s="21">
        <v>-1.3684099999999999E-2</v>
      </c>
      <c r="AT200" s="21">
        <v>190</v>
      </c>
      <c r="AU200" s="21">
        <v>0.84228499999999995</v>
      </c>
      <c r="AV200">
        <f t="shared" si="32"/>
        <v>16.893950617283949</v>
      </c>
      <c r="AW200">
        <f t="shared" si="33"/>
        <v>14.244996054444442</v>
      </c>
      <c r="AX200" s="9"/>
      <c r="AY200" s="21">
        <v>0.85678100000000001</v>
      </c>
      <c r="AZ200" s="21">
        <v>29.404399999999999</v>
      </c>
      <c r="BA200" s="21">
        <v>-1.36536E-2</v>
      </c>
      <c r="BB200" s="21">
        <v>190</v>
      </c>
      <c r="BC200" s="21">
        <v>0.85571299999999995</v>
      </c>
      <c r="BD200">
        <f t="shared" si="34"/>
        <v>16.856296296296296</v>
      </c>
      <c r="BE200">
        <f t="shared" si="35"/>
        <v>14.442154397037037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6.9778799999999999</v>
      </c>
      <c r="I201" s="21">
        <v>-1.34521E-2</v>
      </c>
      <c r="J201" s="21">
        <v>191</v>
      </c>
      <c r="K201" s="21">
        <v>0.83709699999999998</v>
      </c>
      <c r="L201">
        <f t="shared" si="24"/>
        <v>16.607530864197528</v>
      </c>
      <c r="M201">
        <f t="shared" si="25"/>
        <v>13.919851106790123</v>
      </c>
      <c r="N201" s="9"/>
      <c r="O201" s="21">
        <v>0.86181600000000003</v>
      </c>
      <c r="P201" s="21">
        <v>10.7971</v>
      </c>
      <c r="Q201" s="21">
        <v>-1.35864E-2</v>
      </c>
      <c r="R201" s="21">
        <v>191</v>
      </c>
      <c r="S201" s="21">
        <v>0.86029100000000003</v>
      </c>
      <c r="T201">
        <f t="shared" si="26"/>
        <v>16.77333333333333</v>
      </c>
      <c r="U201">
        <f t="shared" si="27"/>
        <v>14.455527039999998</v>
      </c>
      <c r="X201" s="9"/>
      <c r="Y201" s="21">
        <v>0.83816500000000005</v>
      </c>
      <c r="Z201" s="21">
        <v>16.2911</v>
      </c>
      <c r="AA201" s="21">
        <v>-1.3589499999999999E-2</v>
      </c>
      <c r="AB201" s="21">
        <v>191</v>
      </c>
      <c r="AC201" s="21">
        <v>0.83770800000000001</v>
      </c>
      <c r="AD201">
        <f t="shared" si="28"/>
        <v>16.777160493827161</v>
      </c>
      <c r="AE201">
        <f t="shared" si="29"/>
        <v>14.062028725308643</v>
      </c>
      <c r="AF201" s="9"/>
      <c r="AG201" s="21">
        <v>0.86181600000000003</v>
      </c>
      <c r="AH201" s="21">
        <v>20.110299999999999</v>
      </c>
      <c r="AI201" s="21">
        <v>-1.36536E-2</v>
      </c>
      <c r="AJ201" s="21">
        <v>191</v>
      </c>
      <c r="AK201" s="21">
        <v>0.86059600000000003</v>
      </c>
      <c r="AL201">
        <f t="shared" si="30"/>
        <v>16.856296296296296</v>
      </c>
      <c r="AM201">
        <f t="shared" si="31"/>
        <v>14.52702584888889</v>
      </c>
      <c r="AP201" s="9"/>
      <c r="AQ201" s="21">
        <v>0.83816500000000005</v>
      </c>
      <c r="AR201" s="21">
        <v>25.595300000000002</v>
      </c>
      <c r="AS201" s="21">
        <v>-1.3693200000000001E-2</v>
      </c>
      <c r="AT201" s="21">
        <v>191</v>
      </c>
      <c r="AU201" s="21">
        <v>0.83740199999999998</v>
      </c>
      <c r="AV201">
        <f t="shared" si="32"/>
        <v>16.905185185185186</v>
      </c>
      <c r="AW201">
        <f t="shared" si="33"/>
        <v>14.169334540740742</v>
      </c>
      <c r="AX201" s="9"/>
      <c r="AY201" s="21">
        <v>0.86181600000000003</v>
      </c>
      <c r="AZ201" s="21">
        <v>29.4145</v>
      </c>
      <c r="BA201" s="21">
        <v>-1.36475E-2</v>
      </c>
      <c r="BB201" s="21">
        <v>191</v>
      </c>
      <c r="BC201" s="21">
        <v>0.86090100000000003</v>
      </c>
      <c r="BD201">
        <f t="shared" si="34"/>
        <v>16.848765432098766</v>
      </c>
      <c r="BE201">
        <f t="shared" si="35"/>
        <v>14.520535629629631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6.9879499999999997</v>
      </c>
      <c r="I202" s="21">
        <v>-1.3458299999999999E-2</v>
      </c>
      <c r="J202" s="21">
        <v>192</v>
      </c>
      <c r="K202" s="21">
        <v>0.83221400000000001</v>
      </c>
      <c r="L202">
        <f t="shared" si="24"/>
        <v>16.615185185185183</v>
      </c>
      <c r="M202">
        <f t="shared" si="25"/>
        <v>13.842609233333333</v>
      </c>
      <c r="N202" s="9"/>
      <c r="O202" s="21">
        <v>0.86685199999999996</v>
      </c>
      <c r="P202" s="21">
        <v>10.8071</v>
      </c>
      <c r="Q202" s="21">
        <v>-1.3589499999999999E-2</v>
      </c>
      <c r="R202" s="21">
        <v>192</v>
      </c>
      <c r="S202" s="21">
        <v>0.865784</v>
      </c>
      <c r="T202">
        <f t="shared" si="26"/>
        <v>16.777160493827161</v>
      </c>
      <c r="U202">
        <f t="shared" si="27"/>
        <v>14.543315128395061</v>
      </c>
      <c r="X202" s="9"/>
      <c r="Y202" s="21">
        <v>0.83313000000000004</v>
      </c>
      <c r="Z202" s="21">
        <v>16.301200000000001</v>
      </c>
      <c r="AA202" s="21">
        <v>-1.3598600000000001E-2</v>
      </c>
      <c r="AB202" s="21">
        <v>192</v>
      </c>
      <c r="AC202" s="21">
        <v>0.83221400000000001</v>
      </c>
      <c r="AD202">
        <f t="shared" si="28"/>
        <v>16.788395061728394</v>
      </c>
      <c r="AE202">
        <f t="shared" si="29"/>
        <v>13.986915577777777</v>
      </c>
      <c r="AF202" s="9"/>
      <c r="AG202" s="21">
        <v>0.86685199999999996</v>
      </c>
      <c r="AH202" s="21">
        <v>20.1204</v>
      </c>
      <c r="AI202" s="21">
        <v>-1.36261E-2</v>
      </c>
      <c r="AJ202" s="21">
        <v>192</v>
      </c>
      <c r="AK202" s="21">
        <v>0.866089</v>
      </c>
      <c r="AL202">
        <f t="shared" si="30"/>
        <v>16.822345679012344</v>
      </c>
      <c r="AM202">
        <f t="shared" si="31"/>
        <v>14.582483996543207</v>
      </c>
      <c r="AP202" s="9"/>
      <c r="AQ202" s="21">
        <v>0.83313000000000004</v>
      </c>
      <c r="AR202" s="21">
        <v>25.605399999999999</v>
      </c>
      <c r="AS202" s="21">
        <v>-1.37054E-2</v>
      </c>
      <c r="AT202" s="21">
        <v>192</v>
      </c>
      <c r="AU202" s="21">
        <v>0.83190900000000001</v>
      </c>
      <c r="AV202">
        <f t="shared" si="32"/>
        <v>16.920246913580247</v>
      </c>
      <c r="AW202">
        <f t="shared" si="33"/>
        <v>14.096765311111112</v>
      </c>
      <c r="AX202" s="9"/>
      <c r="AY202" s="21">
        <v>0.86685199999999996</v>
      </c>
      <c r="AZ202" s="21">
        <v>29.424600000000002</v>
      </c>
      <c r="BA202" s="21">
        <v>-1.36414E-2</v>
      </c>
      <c r="BB202" s="21">
        <v>192</v>
      </c>
      <c r="BC202" s="21">
        <v>0.866394</v>
      </c>
      <c r="BD202">
        <f t="shared" si="34"/>
        <v>16.841234567901232</v>
      </c>
      <c r="BE202">
        <f t="shared" si="35"/>
        <v>14.598857867654317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6.9980200000000004</v>
      </c>
      <c r="I203" s="21">
        <v>-1.34705E-2</v>
      </c>
      <c r="J203" s="21">
        <v>193</v>
      </c>
      <c r="K203" s="21">
        <v>0.82672100000000004</v>
      </c>
      <c r="L203">
        <f t="shared" si="24"/>
        <v>16.630246913580244</v>
      </c>
      <c r="M203">
        <f t="shared" si="25"/>
        <v>13.771407687654319</v>
      </c>
      <c r="N203" s="9"/>
      <c r="O203" s="21">
        <v>0.87188699999999997</v>
      </c>
      <c r="P203" s="21">
        <v>10.8172</v>
      </c>
      <c r="Q203" s="21">
        <v>-1.3589499999999999E-2</v>
      </c>
      <c r="R203" s="21">
        <v>193</v>
      </c>
      <c r="S203" s="21">
        <v>0.87127699999999997</v>
      </c>
      <c r="T203">
        <f t="shared" si="26"/>
        <v>16.777160493827161</v>
      </c>
      <c r="U203">
        <f t="shared" si="27"/>
        <v>14.627788131481481</v>
      </c>
      <c r="X203" s="9"/>
      <c r="Y203" s="21">
        <v>0.828094</v>
      </c>
      <c r="Z203" s="21">
        <v>16.311199999999999</v>
      </c>
      <c r="AA203" s="21">
        <v>-1.36139E-2</v>
      </c>
      <c r="AB203" s="21">
        <v>193</v>
      </c>
      <c r="AC203" s="21">
        <v>0.82733199999999996</v>
      </c>
      <c r="AD203">
        <f t="shared" si="28"/>
        <v>16.807283950617283</v>
      </c>
      <c r="AE203">
        <f t="shared" si="29"/>
        <v>13.918010995802469</v>
      </c>
      <c r="AF203" s="9"/>
      <c r="AG203" s="21">
        <v>0.87188699999999997</v>
      </c>
      <c r="AH203" s="21">
        <v>20.130500000000001</v>
      </c>
      <c r="AI203" s="21">
        <v>-1.36078E-2</v>
      </c>
      <c r="AJ203" s="21">
        <v>193</v>
      </c>
      <c r="AK203" s="21">
        <v>0.87097199999999997</v>
      </c>
      <c r="AL203">
        <f t="shared" si="30"/>
        <v>16.799753086419752</v>
      </c>
      <c r="AM203">
        <f t="shared" si="31"/>
        <v>14.647486319259258</v>
      </c>
      <c r="AP203" s="9"/>
      <c r="AQ203" s="21">
        <v>0.828094</v>
      </c>
      <c r="AR203" s="21">
        <v>25.615400000000001</v>
      </c>
      <c r="AS203" s="21">
        <v>-1.37085E-2</v>
      </c>
      <c r="AT203" s="21">
        <v>193</v>
      </c>
      <c r="AU203" s="21">
        <v>0.82733199999999996</v>
      </c>
      <c r="AV203">
        <f t="shared" si="32"/>
        <v>16.924074074074074</v>
      </c>
      <c r="AW203">
        <f t="shared" si="33"/>
        <v>14.014724196296296</v>
      </c>
      <c r="AX203" s="9"/>
      <c r="AY203" s="21">
        <v>0.87188699999999997</v>
      </c>
      <c r="AZ203" s="21">
        <v>29.4346</v>
      </c>
      <c r="BA203" s="21">
        <v>-1.36414E-2</v>
      </c>
      <c r="BB203" s="21">
        <v>193</v>
      </c>
      <c r="BC203" s="21">
        <v>0.87127699999999997</v>
      </c>
      <c r="BD203">
        <f t="shared" si="34"/>
        <v>16.841234567901232</v>
      </c>
      <c r="BE203">
        <f t="shared" si="35"/>
        <v>14.683653483703701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7.0080900000000002</v>
      </c>
      <c r="I204" s="21">
        <v>-1.34827E-2</v>
      </c>
      <c r="J204" s="21">
        <v>194</v>
      </c>
      <c r="K204" s="21">
        <v>0.82244899999999999</v>
      </c>
      <c r="L204">
        <f t="shared" ref="L204:L267" si="36">-I204/$F$2*1000</f>
        <v>16.645308641975308</v>
      </c>
      <c r="M204">
        <f t="shared" ref="M204:M267" si="37">L204*G204</f>
        <v>13.700071085555555</v>
      </c>
      <c r="N204" s="9"/>
      <c r="O204" s="21">
        <v>0.87692300000000001</v>
      </c>
      <c r="P204" s="21">
        <v>10.827299999999999</v>
      </c>
      <c r="Q204" s="21">
        <v>-1.35864E-2</v>
      </c>
      <c r="R204" s="21">
        <v>194</v>
      </c>
      <c r="S204" s="21">
        <v>0.87554900000000002</v>
      </c>
      <c r="T204">
        <f t="shared" ref="T204:T267" si="38">-Q204/$F$2*1000</f>
        <v>16.77333333333333</v>
      </c>
      <c r="U204">
        <f t="shared" ref="U204:U267" si="39">T204*O204</f>
        <v>14.708921786666664</v>
      </c>
      <c r="X204" s="9"/>
      <c r="Y204" s="21">
        <v>0.82305899999999999</v>
      </c>
      <c r="Z204" s="21">
        <v>16.321300000000001</v>
      </c>
      <c r="AA204" s="21">
        <v>-1.3623E-2</v>
      </c>
      <c r="AB204" s="21">
        <v>194</v>
      </c>
      <c r="AC204" s="21">
        <v>0.82183799999999996</v>
      </c>
      <c r="AD204">
        <f t="shared" ref="AD204:AD267" si="40">-AA204/$F$2*1000</f>
        <v>16.818518518518516</v>
      </c>
      <c r="AE204">
        <f t="shared" ref="AE204:AE267" si="41">AD204*Y204</f>
        <v>13.842633033333332</v>
      </c>
      <c r="AF204" s="9"/>
      <c r="AG204" s="21">
        <v>0.87692300000000001</v>
      </c>
      <c r="AH204" s="21">
        <v>20.140499999999999</v>
      </c>
      <c r="AI204" s="21">
        <v>-1.3610799999999999E-2</v>
      </c>
      <c r="AJ204" s="21">
        <v>194</v>
      </c>
      <c r="AK204" s="21">
        <v>0.87646500000000005</v>
      </c>
      <c r="AL204">
        <f t="shared" ref="AL204:AL267" si="42">-AI204/$F$2*1000</f>
        <v>16.803456790123455</v>
      </c>
      <c r="AM204">
        <f t="shared" ref="AM204:AM267" si="43">AL204*AG204</f>
        <v>14.735337738765431</v>
      </c>
      <c r="AP204" s="9"/>
      <c r="AQ204" s="21">
        <v>0.82305899999999999</v>
      </c>
      <c r="AR204" s="21">
        <v>25.625499999999999</v>
      </c>
      <c r="AS204" s="21">
        <v>-1.37115E-2</v>
      </c>
      <c r="AT204" s="21">
        <v>194</v>
      </c>
      <c r="AU204" s="21">
        <v>0.82244899999999999</v>
      </c>
      <c r="AV204">
        <f t="shared" ref="AV204:AV267" si="44">-AS204/$F$2*1000</f>
        <v>16.927777777777777</v>
      </c>
      <c r="AW204">
        <f t="shared" ref="AW204:AW267" si="45">AV204*AQ204</f>
        <v>13.932559849999999</v>
      </c>
      <c r="AX204" s="9"/>
      <c r="AY204" s="21">
        <v>0.87692300000000001</v>
      </c>
      <c r="AZ204" s="21">
        <v>29.444700000000001</v>
      </c>
      <c r="BA204" s="21">
        <v>-1.36353E-2</v>
      </c>
      <c r="BB204" s="21">
        <v>194</v>
      </c>
      <c r="BC204" s="21">
        <v>0.87585400000000002</v>
      </c>
      <c r="BD204">
        <f t="shared" ref="BD204:BD267" si="46">-BA204/$F$2*1000</f>
        <v>16.833703703703701</v>
      </c>
      <c r="BE204">
        <f t="shared" ref="BE204:BE267" si="47">BD204*AY204</f>
        <v>14.761861952962962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7.0181699999999996</v>
      </c>
      <c r="I205" s="21">
        <v>-1.3501000000000001E-2</v>
      </c>
      <c r="J205" s="21">
        <v>195</v>
      </c>
      <c r="K205" s="21">
        <v>0.81726100000000002</v>
      </c>
      <c r="L205">
        <f t="shared" si="36"/>
        <v>16.667901234567903</v>
      </c>
      <c r="M205">
        <f t="shared" si="37"/>
        <v>13.634743239506173</v>
      </c>
      <c r="N205" s="9"/>
      <c r="O205" s="21">
        <v>0.88195800000000002</v>
      </c>
      <c r="P205" s="21">
        <v>10.837400000000001</v>
      </c>
      <c r="Q205" s="21">
        <v>-1.35925E-2</v>
      </c>
      <c r="R205" s="21">
        <v>195</v>
      </c>
      <c r="S205" s="21">
        <v>0.88104199999999999</v>
      </c>
      <c r="T205">
        <f t="shared" si="38"/>
        <v>16.780864197530864</v>
      </c>
      <c r="U205">
        <f t="shared" si="39"/>
        <v>14.800017425925926</v>
      </c>
      <c r="X205" s="9"/>
      <c r="Y205" s="21">
        <v>0.81802399999999997</v>
      </c>
      <c r="Z205" s="21">
        <v>16.331399999999999</v>
      </c>
      <c r="AA205" s="21">
        <v>-1.3629199999999999E-2</v>
      </c>
      <c r="AB205" s="21">
        <v>195</v>
      </c>
      <c r="AC205" s="21">
        <v>0.81695600000000002</v>
      </c>
      <c r="AD205">
        <f t="shared" si="40"/>
        <v>16.826172839506171</v>
      </c>
      <c r="AE205">
        <f t="shared" si="41"/>
        <v>13.764213210864195</v>
      </c>
      <c r="AF205" s="9"/>
      <c r="AG205" s="21">
        <v>0.88195800000000002</v>
      </c>
      <c r="AH205" s="21">
        <v>20.150600000000001</v>
      </c>
      <c r="AI205" s="21">
        <v>-1.36139E-2</v>
      </c>
      <c r="AJ205" s="21">
        <v>195</v>
      </c>
      <c r="AK205" s="21">
        <v>0.88134800000000002</v>
      </c>
      <c r="AL205">
        <f t="shared" si="42"/>
        <v>16.807283950617283</v>
      </c>
      <c r="AM205">
        <f t="shared" si="43"/>
        <v>14.823318538518517</v>
      </c>
      <c r="AP205" s="9"/>
      <c r="AQ205" s="21">
        <v>0.81802399999999997</v>
      </c>
      <c r="AR205" s="21">
        <v>25.6356</v>
      </c>
      <c r="AS205" s="21">
        <v>-1.3720700000000001E-2</v>
      </c>
      <c r="AT205" s="21">
        <v>195</v>
      </c>
      <c r="AU205" s="21">
        <v>0.81695600000000002</v>
      </c>
      <c r="AV205">
        <f t="shared" si="44"/>
        <v>16.939135802469135</v>
      </c>
      <c r="AW205">
        <f t="shared" si="45"/>
        <v>13.856619625679011</v>
      </c>
      <c r="AX205" s="9"/>
      <c r="AY205" s="21">
        <v>0.88195800000000002</v>
      </c>
      <c r="AZ205" s="21">
        <v>29.454799999999999</v>
      </c>
      <c r="BA205" s="21">
        <v>-1.3632200000000001E-2</v>
      </c>
      <c r="BB205" s="21">
        <v>195</v>
      </c>
      <c r="BC205" s="21">
        <v>0.88073699999999999</v>
      </c>
      <c r="BD205">
        <f t="shared" si="46"/>
        <v>16.829876543209878</v>
      </c>
      <c r="BE205">
        <f t="shared" si="47"/>
        <v>14.843244256296298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7.0282400000000003</v>
      </c>
      <c r="I206" s="21">
        <v>-1.3504E-2</v>
      </c>
      <c r="J206" s="21">
        <v>196</v>
      </c>
      <c r="K206" s="21">
        <v>0.81176800000000005</v>
      </c>
      <c r="L206">
        <f t="shared" si="36"/>
        <v>16.671604938271606</v>
      </c>
      <c r="M206">
        <f t="shared" si="37"/>
        <v>13.553814755555557</v>
      </c>
      <c r="N206" s="9"/>
      <c r="O206" s="21">
        <v>0.88699300000000003</v>
      </c>
      <c r="P206" s="21">
        <v>10.8474</v>
      </c>
      <c r="Q206" s="21">
        <v>-1.3595599999999999E-2</v>
      </c>
      <c r="R206" s="21">
        <v>196</v>
      </c>
      <c r="S206" s="21">
        <v>0.88592499999999996</v>
      </c>
      <c r="T206">
        <f t="shared" si="38"/>
        <v>16.784691358024691</v>
      </c>
      <c r="U206">
        <f t="shared" si="39"/>
        <v>14.887903741728396</v>
      </c>
      <c r="X206" s="9"/>
      <c r="Y206" s="21">
        <v>0.81298800000000004</v>
      </c>
      <c r="Z206" s="21">
        <v>16.3415</v>
      </c>
      <c r="AA206" s="21">
        <v>-1.36353E-2</v>
      </c>
      <c r="AB206" s="21">
        <v>196</v>
      </c>
      <c r="AC206" s="21">
        <v>0.81176800000000005</v>
      </c>
      <c r="AD206">
        <f t="shared" si="40"/>
        <v>16.833703703703701</v>
      </c>
      <c r="AE206">
        <f t="shared" si="41"/>
        <v>13.685599106666665</v>
      </c>
      <c r="AF206" s="9"/>
      <c r="AG206" s="21">
        <v>0.88699300000000003</v>
      </c>
      <c r="AH206" s="21">
        <v>20.160699999999999</v>
      </c>
      <c r="AI206" s="21">
        <v>-1.362E-2</v>
      </c>
      <c r="AJ206" s="21">
        <v>196</v>
      </c>
      <c r="AK206" s="21">
        <v>0.88592499999999996</v>
      </c>
      <c r="AL206">
        <f t="shared" si="42"/>
        <v>16.814814814814813</v>
      </c>
      <c r="AM206">
        <f t="shared" si="43"/>
        <v>14.914623037037035</v>
      </c>
      <c r="AP206" s="9"/>
      <c r="AQ206" s="21">
        <v>0.81298800000000004</v>
      </c>
      <c r="AR206" s="21">
        <v>25.645700000000001</v>
      </c>
      <c r="AS206" s="21">
        <v>-1.3720700000000001E-2</v>
      </c>
      <c r="AT206" s="21">
        <v>196</v>
      </c>
      <c r="AU206" s="21">
        <v>0.81237800000000004</v>
      </c>
      <c r="AV206">
        <f t="shared" si="44"/>
        <v>16.939135802469135</v>
      </c>
      <c r="AW206">
        <f t="shared" si="45"/>
        <v>13.771314137777777</v>
      </c>
      <c r="AX206" s="9"/>
      <c r="AY206" s="21">
        <v>0.88699300000000003</v>
      </c>
      <c r="AZ206" s="21">
        <v>29.4648</v>
      </c>
      <c r="BA206" s="21">
        <v>-1.3629199999999999E-2</v>
      </c>
      <c r="BB206" s="21">
        <v>196</v>
      </c>
      <c r="BC206" s="21">
        <v>0.88592499999999996</v>
      </c>
      <c r="BD206">
        <f t="shared" si="46"/>
        <v>16.826172839506171</v>
      </c>
      <c r="BE206">
        <f t="shared" si="47"/>
        <v>14.924697525432098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7.0383100000000001</v>
      </c>
      <c r="I207" s="21">
        <v>-1.3504E-2</v>
      </c>
      <c r="J207" s="21">
        <v>197</v>
      </c>
      <c r="K207" s="21">
        <v>0.80657999999999996</v>
      </c>
      <c r="L207">
        <f t="shared" si="36"/>
        <v>16.671604938271606</v>
      </c>
      <c r="M207">
        <f t="shared" si="37"/>
        <v>13.46987322469136</v>
      </c>
      <c r="N207" s="9"/>
      <c r="O207" s="21">
        <v>0.89202899999999996</v>
      </c>
      <c r="P207" s="21">
        <v>10.8575</v>
      </c>
      <c r="Q207" s="21">
        <v>-1.35925E-2</v>
      </c>
      <c r="R207" s="21">
        <v>197</v>
      </c>
      <c r="S207" s="21">
        <v>0.89080800000000004</v>
      </c>
      <c r="T207">
        <f t="shared" si="38"/>
        <v>16.780864197530864</v>
      </c>
      <c r="U207">
        <f t="shared" si="39"/>
        <v>14.969017509259258</v>
      </c>
      <c r="X207" s="9"/>
      <c r="Y207" s="21">
        <v>0.80795300000000003</v>
      </c>
      <c r="Z207" s="21">
        <v>16.351500000000001</v>
      </c>
      <c r="AA207" s="21">
        <v>-1.36353E-2</v>
      </c>
      <c r="AB207" s="21">
        <v>197</v>
      </c>
      <c r="AC207" s="21">
        <v>0.80749499999999996</v>
      </c>
      <c r="AD207">
        <f t="shared" si="40"/>
        <v>16.833703703703701</v>
      </c>
      <c r="AE207">
        <f t="shared" si="41"/>
        <v>13.600841408518518</v>
      </c>
      <c r="AF207" s="9"/>
      <c r="AG207" s="21">
        <v>0.89202899999999996</v>
      </c>
      <c r="AH207" s="21">
        <v>20.1708</v>
      </c>
      <c r="AI207" s="21">
        <v>-1.3623E-2</v>
      </c>
      <c r="AJ207" s="21">
        <v>197</v>
      </c>
      <c r="AK207" s="21">
        <v>0.89050300000000004</v>
      </c>
      <c r="AL207">
        <f t="shared" si="42"/>
        <v>16.818518518518516</v>
      </c>
      <c r="AM207">
        <f t="shared" si="43"/>
        <v>15.002606255555554</v>
      </c>
      <c r="AP207" s="9"/>
      <c r="AQ207" s="21">
        <v>0.80795300000000003</v>
      </c>
      <c r="AR207" s="21">
        <v>25.6557</v>
      </c>
      <c r="AS207" s="21">
        <v>-1.3717699999999999E-2</v>
      </c>
      <c r="AT207" s="21">
        <v>197</v>
      </c>
      <c r="AU207" s="21">
        <v>0.80779999999999996</v>
      </c>
      <c r="AV207">
        <f t="shared" si="44"/>
        <v>16.935432098765432</v>
      </c>
      <c r="AW207">
        <f t="shared" si="45"/>
        <v>13.683033170493827</v>
      </c>
      <c r="AX207" s="9"/>
      <c r="AY207" s="21">
        <v>0.89202899999999996</v>
      </c>
      <c r="AZ207" s="21">
        <v>29.474900000000002</v>
      </c>
      <c r="BA207" s="21">
        <v>-1.3629199999999999E-2</v>
      </c>
      <c r="BB207" s="21">
        <v>197</v>
      </c>
      <c r="BC207" s="21">
        <v>0.89141800000000004</v>
      </c>
      <c r="BD207">
        <f t="shared" si="46"/>
        <v>16.826172839506171</v>
      </c>
      <c r="BE207">
        <f t="shared" si="47"/>
        <v>15.009434131851849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7.0483799999999999</v>
      </c>
      <c r="I208" s="21">
        <v>-1.3501000000000001E-2</v>
      </c>
      <c r="J208" s="21">
        <v>198</v>
      </c>
      <c r="K208" s="21">
        <v>0.80200199999999999</v>
      </c>
      <c r="L208">
        <f t="shared" si="36"/>
        <v>16.667901234567903</v>
      </c>
      <c r="M208">
        <f t="shared" si="37"/>
        <v>13.382941255555558</v>
      </c>
      <c r="N208" s="9"/>
      <c r="O208" s="21">
        <v>0.89706399999999997</v>
      </c>
      <c r="P208" s="21">
        <v>10.867599999999999</v>
      </c>
      <c r="Q208" s="21">
        <v>-1.35864E-2</v>
      </c>
      <c r="R208" s="21">
        <v>198</v>
      </c>
      <c r="S208" s="21">
        <v>0.89660600000000001</v>
      </c>
      <c r="T208">
        <f t="shared" si="38"/>
        <v>16.77333333333333</v>
      </c>
      <c r="U208">
        <f t="shared" si="39"/>
        <v>15.04675349333333</v>
      </c>
      <c r="X208" s="9"/>
      <c r="Y208" s="21">
        <v>0.80291699999999999</v>
      </c>
      <c r="Z208" s="21">
        <v>16.361599999999999</v>
      </c>
      <c r="AA208" s="21">
        <v>-1.3638300000000001E-2</v>
      </c>
      <c r="AB208" s="21">
        <v>198</v>
      </c>
      <c r="AC208" s="21">
        <v>0.80230699999999999</v>
      </c>
      <c r="AD208">
        <f t="shared" si="40"/>
        <v>16.837407407407408</v>
      </c>
      <c r="AE208">
        <f t="shared" si="41"/>
        <v>13.519040643333334</v>
      </c>
      <c r="AF208" s="9"/>
      <c r="AG208" s="21">
        <v>0.89706399999999997</v>
      </c>
      <c r="AH208" s="21">
        <v>20.180800000000001</v>
      </c>
      <c r="AI208" s="21">
        <v>-1.3629199999999999E-2</v>
      </c>
      <c r="AJ208" s="21">
        <v>198</v>
      </c>
      <c r="AK208" s="21">
        <v>0.89569100000000001</v>
      </c>
      <c r="AL208">
        <f t="shared" si="42"/>
        <v>16.826172839506171</v>
      </c>
      <c r="AM208">
        <f t="shared" si="43"/>
        <v>15.094153912098763</v>
      </c>
      <c r="AP208" s="9"/>
      <c r="AQ208" s="21">
        <v>0.80291699999999999</v>
      </c>
      <c r="AR208" s="21">
        <v>25.665800000000001</v>
      </c>
      <c r="AS208" s="21">
        <v>-1.37238E-2</v>
      </c>
      <c r="AT208" s="21">
        <v>198</v>
      </c>
      <c r="AU208" s="21">
        <v>0.80200199999999999</v>
      </c>
      <c r="AV208">
        <f t="shared" si="44"/>
        <v>16.942962962962962</v>
      </c>
      <c r="AW208">
        <f t="shared" si="45"/>
        <v>13.603792993333332</v>
      </c>
      <c r="AX208" s="9"/>
      <c r="AY208" s="21">
        <v>0.89706399999999997</v>
      </c>
      <c r="AZ208" s="21">
        <v>29.484999999999999</v>
      </c>
      <c r="BA208" s="21">
        <v>-1.36139E-2</v>
      </c>
      <c r="BB208" s="21">
        <v>198</v>
      </c>
      <c r="BC208" s="21">
        <v>0.89569100000000001</v>
      </c>
      <c r="BD208">
        <f t="shared" si="46"/>
        <v>16.807283950617283</v>
      </c>
      <c r="BE208">
        <f t="shared" si="47"/>
        <v>15.077209369876542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7.0584499999999997</v>
      </c>
      <c r="I209" s="21">
        <v>-1.3494900000000001E-2</v>
      </c>
      <c r="J209" s="21">
        <v>199</v>
      </c>
      <c r="K209" s="21">
        <v>0.79711900000000002</v>
      </c>
      <c r="L209">
        <f t="shared" si="36"/>
        <v>16.660370370370369</v>
      </c>
      <c r="M209">
        <f t="shared" si="37"/>
        <v>13.29300963185185</v>
      </c>
      <c r="N209" s="9"/>
      <c r="O209" s="21">
        <v>0.90210000000000001</v>
      </c>
      <c r="P209" s="21">
        <v>10.877599999999999</v>
      </c>
      <c r="Q209" s="21">
        <v>-1.35712E-2</v>
      </c>
      <c r="R209" s="21">
        <v>199</v>
      </c>
      <c r="S209" s="21">
        <v>0.90087899999999999</v>
      </c>
      <c r="T209">
        <f t="shared" si="38"/>
        <v>16.754567901234566</v>
      </c>
      <c r="U209">
        <f t="shared" si="39"/>
        <v>15.114295703703702</v>
      </c>
      <c r="X209" s="9"/>
      <c r="Y209" s="21">
        <v>0.79788199999999998</v>
      </c>
      <c r="Z209" s="21">
        <v>16.371700000000001</v>
      </c>
      <c r="AA209" s="21">
        <v>-1.3638300000000001E-2</v>
      </c>
      <c r="AB209" s="21">
        <v>199</v>
      </c>
      <c r="AC209" s="21">
        <v>0.79711900000000002</v>
      </c>
      <c r="AD209">
        <f t="shared" si="40"/>
        <v>16.837407407407408</v>
      </c>
      <c r="AE209">
        <f t="shared" si="41"/>
        <v>13.434264297037037</v>
      </c>
      <c r="AF209" s="9"/>
      <c r="AG209" s="21">
        <v>0.90210000000000001</v>
      </c>
      <c r="AH209" s="21">
        <v>20.190899999999999</v>
      </c>
      <c r="AI209" s="21">
        <v>-1.3632200000000001E-2</v>
      </c>
      <c r="AJ209" s="21">
        <v>199</v>
      </c>
      <c r="AK209" s="21">
        <v>0.90118399999999999</v>
      </c>
      <c r="AL209">
        <f t="shared" si="42"/>
        <v>16.829876543209878</v>
      </c>
      <c r="AM209">
        <f t="shared" si="43"/>
        <v>15.18223162962963</v>
      </c>
      <c r="AP209" s="9"/>
      <c r="AQ209" s="21">
        <v>0.79788199999999998</v>
      </c>
      <c r="AR209" s="21">
        <v>25.675899999999999</v>
      </c>
      <c r="AS209" s="21">
        <v>-1.3720700000000001E-2</v>
      </c>
      <c r="AT209" s="21">
        <v>199</v>
      </c>
      <c r="AU209" s="21">
        <v>0.79681400000000002</v>
      </c>
      <c r="AV209">
        <f t="shared" si="44"/>
        <v>16.939135802469135</v>
      </c>
      <c r="AW209">
        <f t="shared" si="45"/>
        <v>13.515431552345678</v>
      </c>
      <c r="AX209" s="9"/>
      <c r="AY209" s="21">
        <v>0.90210000000000001</v>
      </c>
      <c r="AZ209" s="21">
        <v>29.495100000000001</v>
      </c>
      <c r="BA209" s="21">
        <v>-1.3604700000000001E-2</v>
      </c>
      <c r="BB209" s="21">
        <v>199</v>
      </c>
      <c r="BC209" s="21">
        <v>0.90087899999999999</v>
      </c>
      <c r="BD209">
        <f t="shared" si="46"/>
        <v>16.795925925925925</v>
      </c>
      <c r="BE209">
        <f t="shared" si="47"/>
        <v>15.151604777777777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7.0685200000000004</v>
      </c>
      <c r="I210" s="21">
        <v>-1.34857E-2</v>
      </c>
      <c r="J210" s="21">
        <v>200</v>
      </c>
      <c r="K210" s="21">
        <v>0.79223600000000005</v>
      </c>
      <c r="L210">
        <f t="shared" si="36"/>
        <v>16.649012345679012</v>
      </c>
      <c r="M210">
        <f t="shared" si="37"/>
        <v>13.200119491234567</v>
      </c>
      <c r="N210" s="9"/>
      <c r="O210" s="21">
        <v>0.90713500000000002</v>
      </c>
      <c r="P210" s="21">
        <v>10.887700000000001</v>
      </c>
      <c r="Q210" s="21">
        <v>-1.35529E-2</v>
      </c>
      <c r="R210" s="21">
        <v>200</v>
      </c>
      <c r="S210" s="21">
        <v>0.90606699999999996</v>
      </c>
      <c r="T210">
        <f t="shared" si="38"/>
        <v>16.731975308641974</v>
      </c>
      <c r="U210">
        <f t="shared" si="39"/>
        <v>15.178160421604938</v>
      </c>
      <c r="X210" s="9"/>
      <c r="Y210" s="21">
        <v>0.79284699999999997</v>
      </c>
      <c r="Z210" s="21">
        <v>16.381699999999999</v>
      </c>
      <c r="AA210" s="21">
        <v>-1.36536E-2</v>
      </c>
      <c r="AB210" s="21">
        <v>200</v>
      </c>
      <c r="AC210" s="21">
        <v>0.79223600000000005</v>
      </c>
      <c r="AD210">
        <f t="shared" si="40"/>
        <v>16.856296296296296</v>
      </c>
      <c r="AE210">
        <f t="shared" si="41"/>
        <v>13.364463949629629</v>
      </c>
      <c r="AF210" s="9"/>
      <c r="AG210" s="21">
        <v>0.90713500000000002</v>
      </c>
      <c r="AH210" s="21">
        <v>20.201000000000001</v>
      </c>
      <c r="AI210" s="21">
        <v>-1.362E-2</v>
      </c>
      <c r="AJ210" s="21">
        <v>200</v>
      </c>
      <c r="AK210" s="21">
        <v>0.90606699999999996</v>
      </c>
      <c r="AL210">
        <f t="shared" si="42"/>
        <v>16.814814814814813</v>
      </c>
      <c r="AM210">
        <f t="shared" si="43"/>
        <v>15.253307037037036</v>
      </c>
      <c r="AP210" s="9"/>
      <c r="AQ210" s="21">
        <v>0.79284699999999997</v>
      </c>
      <c r="AR210" s="21">
        <v>25.6859</v>
      </c>
      <c r="AS210" s="21">
        <v>-1.3720700000000001E-2</v>
      </c>
      <c r="AT210" s="21">
        <v>200</v>
      </c>
      <c r="AU210" s="21">
        <v>0.79162600000000005</v>
      </c>
      <c r="AV210">
        <f t="shared" si="44"/>
        <v>16.939135802469135</v>
      </c>
      <c r="AW210">
        <f t="shared" si="45"/>
        <v>13.430143003580246</v>
      </c>
      <c r="AX210" s="9"/>
      <c r="AY210" s="21">
        <v>0.90713500000000002</v>
      </c>
      <c r="AZ210" s="21">
        <v>29.505099999999999</v>
      </c>
      <c r="BA210" s="21">
        <v>-1.36017E-2</v>
      </c>
      <c r="BB210" s="21">
        <v>200</v>
      </c>
      <c r="BC210" s="21">
        <v>0.90606699999999996</v>
      </c>
      <c r="BD210">
        <f t="shared" si="46"/>
        <v>16.792222222222222</v>
      </c>
      <c r="BE210">
        <f t="shared" si="47"/>
        <v>15.232812505555556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7.0785900000000002</v>
      </c>
      <c r="I211" s="21">
        <v>-1.34888E-2</v>
      </c>
      <c r="J211" s="21">
        <v>201</v>
      </c>
      <c r="K211" s="21">
        <v>0.78674299999999997</v>
      </c>
      <c r="L211">
        <f t="shared" si="36"/>
        <v>16.652839506172839</v>
      </c>
      <c r="M211">
        <f t="shared" si="37"/>
        <v>13.119290144197532</v>
      </c>
      <c r="N211" s="9"/>
      <c r="O211" s="21">
        <v>0.91217000000000004</v>
      </c>
      <c r="P211" s="21">
        <v>10.8978</v>
      </c>
      <c r="Q211" s="21">
        <v>-1.3549800000000001E-2</v>
      </c>
      <c r="R211" s="21">
        <v>201</v>
      </c>
      <c r="S211" s="21">
        <v>0.91125500000000004</v>
      </c>
      <c r="T211">
        <f t="shared" si="38"/>
        <v>16.728148148148147</v>
      </c>
      <c r="U211">
        <f t="shared" si="39"/>
        <v>15.258914896296297</v>
      </c>
      <c r="X211" s="9"/>
      <c r="Y211" s="21">
        <v>0.78781100000000004</v>
      </c>
      <c r="Z211" s="21">
        <v>16.3918</v>
      </c>
      <c r="AA211" s="21">
        <v>-1.36597E-2</v>
      </c>
      <c r="AB211" s="21">
        <v>201</v>
      </c>
      <c r="AC211" s="21">
        <v>0.78704799999999997</v>
      </c>
      <c r="AD211">
        <f t="shared" si="40"/>
        <v>16.863827160493827</v>
      </c>
      <c r="AE211">
        <f t="shared" si="41"/>
        <v>13.285508539135803</v>
      </c>
      <c r="AF211" s="9"/>
      <c r="AG211" s="21">
        <v>0.91217000000000004</v>
      </c>
      <c r="AH211" s="21">
        <v>20.210999999999999</v>
      </c>
      <c r="AI211" s="21">
        <v>-1.36078E-2</v>
      </c>
      <c r="AJ211" s="21">
        <v>201</v>
      </c>
      <c r="AK211" s="21">
        <v>0.91095000000000004</v>
      </c>
      <c r="AL211">
        <f t="shared" si="42"/>
        <v>16.799753086419752</v>
      </c>
      <c r="AM211">
        <f t="shared" si="43"/>
        <v>15.324230772839506</v>
      </c>
      <c r="AP211" s="9"/>
      <c r="AQ211" s="21">
        <v>0.78781100000000004</v>
      </c>
      <c r="AR211" s="21">
        <v>25.696000000000002</v>
      </c>
      <c r="AS211" s="21">
        <v>-1.3726800000000001E-2</v>
      </c>
      <c r="AT211" s="21">
        <v>201</v>
      </c>
      <c r="AU211" s="21">
        <v>0.78674299999999997</v>
      </c>
      <c r="AV211">
        <f t="shared" si="44"/>
        <v>16.946666666666665</v>
      </c>
      <c r="AW211">
        <f t="shared" si="45"/>
        <v>13.350770413333333</v>
      </c>
      <c r="AX211" s="9"/>
      <c r="AY211" s="21">
        <v>0.91217000000000004</v>
      </c>
      <c r="AZ211" s="21">
        <v>29.5152</v>
      </c>
      <c r="BA211" s="21">
        <v>-1.36017E-2</v>
      </c>
      <c r="BB211" s="21">
        <v>201</v>
      </c>
      <c r="BC211" s="21">
        <v>0.91125500000000004</v>
      </c>
      <c r="BD211">
        <f t="shared" si="46"/>
        <v>16.792222222222222</v>
      </c>
      <c r="BE211">
        <f t="shared" si="47"/>
        <v>15.317361344444445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7.08866</v>
      </c>
      <c r="I212" s="21">
        <v>-1.3494900000000001E-2</v>
      </c>
      <c r="J212" s="21">
        <v>202</v>
      </c>
      <c r="K212" s="21">
        <v>0.78216600000000003</v>
      </c>
      <c r="L212">
        <f t="shared" si="36"/>
        <v>16.660370370370369</v>
      </c>
      <c r="M212">
        <f t="shared" si="37"/>
        <v>13.041338077037036</v>
      </c>
      <c r="N212" s="9"/>
      <c r="O212" s="21">
        <v>0.91720599999999997</v>
      </c>
      <c r="P212" s="21">
        <v>10.9078</v>
      </c>
      <c r="Q212" s="21">
        <v>-1.3543700000000001E-2</v>
      </c>
      <c r="R212" s="21">
        <v>202</v>
      </c>
      <c r="S212" s="21">
        <v>0.91613800000000001</v>
      </c>
      <c r="T212">
        <f t="shared" si="38"/>
        <v>16.720617283950617</v>
      </c>
      <c r="U212">
        <f t="shared" si="39"/>
        <v>15.336250496543208</v>
      </c>
      <c r="X212" s="9"/>
      <c r="Y212" s="21">
        <v>0.78277600000000003</v>
      </c>
      <c r="Z212" s="21">
        <v>16.401900000000001</v>
      </c>
      <c r="AA212" s="21">
        <v>-1.3677999999999999E-2</v>
      </c>
      <c r="AB212" s="21">
        <v>202</v>
      </c>
      <c r="AC212" s="21">
        <v>0.78186</v>
      </c>
      <c r="AD212">
        <f t="shared" si="40"/>
        <v>16.886419753086418</v>
      </c>
      <c r="AE212">
        <f t="shared" si="41"/>
        <v>13.218284108641974</v>
      </c>
      <c r="AF212" s="9"/>
      <c r="AG212" s="21">
        <v>0.91720599999999997</v>
      </c>
      <c r="AH212" s="21">
        <v>20.2211</v>
      </c>
      <c r="AI212" s="21">
        <v>-1.3595599999999999E-2</v>
      </c>
      <c r="AJ212" s="21">
        <v>202</v>
      </c>
      <c r="AK212" s="21">
        <v>0.91674800000000001</v>
      </c>
      <c r="AL212">
        <f t="shared" si="42"/>
        <v>16.784691358024691</v>
      </c>
      <c r="AM212">
        <f t="shared" si="43"/>
        <v>15.395019621728395</v>
      </c>
      <c r="AP212" s="9"/>
      <c r="AQ212" s="21">
        <v>0.78277600000000003</v>
      </c>
      <c r="AR212" s="21">
        <v>25.706099999999999</v>
      </c>
      <c r="AS212" s="21">
        <v>-1.3736E-2</v>
      </c>
      <c r="AT212" s="21">
        <v>202</v>
      </c>
      <c r="AU212" s="21">
        <v>0.781555</v>
      </c>
      <c r="AV212">
        <f t="shared" si="44"/>
        <v>16.958024691358023</v>
      </c>
      <c r="AW212">
        <f t="shared" si="45"/>
        <v>13.274334735802469</v>
      </c>
      <c r="AX212" s="9"/>
      <c r="AY212" s="21">
        <v>0.91720599999999997</v>
      </c>
      <c r="AZ212" s="21">
        <v>29.525300000000001</v>
      </c>
      <c r="BA212" s="21">
        <v>-1.3598600000000001E-2</v>
      </c>
      <c r="BB212" s="21">
        <v>202</v>
      </c>
      <c r="BC212" s="21">
        <v>0.91644300000000001</v>
      </c>
      <c r="BD212">
        <f t="shared" si="46"/>
        <v>16.788395061728394</v>
      </c>
      <c r="BE212">
        <f t="shared" si="47"/>
        <v>15.398416680987653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7.0987299999999998</v>
      </c>
      <c r="I213" s="21">
        <v>-1.3507099999999999E-2</v>
      </c>
      <c r="J213" s="21">
        <v>203</v>
      </c>
      <c r="K213" s="21">
        <v>0.77667200000000003</v>
      </c>
      <c r="L213">
        <f t="shared" si="36"/>
        <v>16.67543209876543</v>
      </c>
      <c r="M213">
        <f t="shared" si="37"/>
        <v>12.969150560493826</v>
      </c>
      <c r="N213" s="9"/>
      <c r="O213" s="21">
        <v>0.92224099999999998</v>
      </c>
      <c r="P213" s="21">
        <v>10.917899999999999</v>
      </c>
      <c r="Q213" s="21">
        <v>-1.35315E-2</v>
      </c>
      <c r="R213" s="21">
        <v>203</v>
      </c>
      <c r="S213" s="21">
        <v>0.92102099999999998</v>
      </c>
      <c r="T213">
        <f t="shared" si="38"/>
        <v>16.705555555555552</v>
      </c>
      <c r="U213">
        <f t="shared" si="39"/>
        <v>15.406548261111107</v>
      </c>
      <c r="X213" s="9"/>
      <c r="Y213" s="21">
        <v>0.77773999999999999</v>
      </c>
      <c r="Z213" s="21">
        <v>16.411999999999999</v>
      </c>
      <c r="AA213" s="21">
        <v>-1.36963E-2</v>
      </c>
      <c r="AB213" s="21">
        <v>203</v>
      </c>
      <c r="AC213" s="21">
        <v>0.77667200000000003</v>
      </c>
      <c r="AD213">
        <f t="shared" si="40"/>
        <v>16.90901234567901</v>
      </c>
      <c r="AE213">
        <f t="shared" si="41"/>
        <v>13.150815261728393</v>
      </c>
      <c r="AF213" s="9"/>
      <c r="AG213" s="21">
        <v>0.92224099999999998</v>
      </c>
      <c r="AH213" s="21">
        <v>20.231200000000001</v>
      </c>
      <c r="AI213" s="21">
        <v>-1.3595599999999999E-2</v>
      </c>
      <c r="AJ213" s="21">
        <v>203</v>
      </c>
      <c r="AK213" s="21">
        <v>0.92132599999999998</v>
      </c>
      <c r="AL213">
        <f t="shared" si="42"/>
        <v>16.784691358024691</v>
      </c>
      <c r="AM213">
        <f t="shared" si="43"/>
        <v>15.479530542716049</v>
      </c>
      <c r="AP213" s="9"/>
      <c r="AQ213" s="21">
        <v>0.77773999999999999</v>
      </c>
      <c r="AR213" s="21">
        <v>25.716100000000001</v>
      </c>
      <c r="AS213" s="21">
        <v>-1.3738999999999999E-2</v>
      </c>
      <c r="AT213" s="21">
        <v>203</v>
      </c>
      <c r="AU213" s="21">
        <v>0.77575700000000003</v>
      </c>
      <c r="AV213">
        <f t="shared" si="44"/>
        <v>16.961728395061726</v>
      </c>
      <c r="AW213">
        <f t="shared" si="45"/>
        <v>13.191814641975308</v>
      </c>
      <c r="AX213" s="9"/>
      <c r="AY213" s="21">
        <v>0.92224099999999998</v>
      </c>
      <c r="AZ213" s="21">
        <v>29.535299999999999</v>
      </c>
      <c r="BA213" s="21">
        <v>-1.3598600000000001E-2</v>
      </c>
      <c r="BB213" s="21">
        <v>203</v>
      </c>
      <c r="BC213" s="21">
        <v>0.92102099999999998</v>
      </c>
      <c r="BD213">
        <f t="shared" si="46"/>
        <v>16.788395061728394</v>
      </c>
      <c r="BE213">
        <f t="shared" si="47"/>
        <v>15.482946250123456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7.1087999999999996</v>
      </c>
      <c r="I214" s="21">
        <v>-1.35193E-2</v>
      </c>
      <c r="J214" s="21">
        <v>204</v>
      </c>
      <c r="K214" s="21">
        <v>0.77148399999999995</v>
      </c>
      <c r="L214">
        <f t="shared" si="36"/>
        <v>16.690493827160495</v>
      </c>
      <c r="M214">
        <f t="shared" si="37"/>
        <v>12.89682803271605</v>
      </c>
      <c r="N214" s="9"/>
      <c r="O214" s="21">
        <v>0.92727700000000002</v>
      </c>
      <c r="P214" s="21">
        <v>10.928000000000001</v>
      </c>
      <c r="Q214" s="21">
        <v>-1.35193E-2</v>
      </c>
      <c r="R214" s="21">
        <v>204</v>
      </c>
      <c r="S214" s="21">
        <v>0.92651399999999995</v>
      </c>
      <c r="T214">
        <f t="shared" si="38"/>
        <v>16.690493827160495</v>
      </c>
      <c r="U214">
        <f t="shared" si="39"/>
        <v>15.476711044567903</v>
      </c>
      <c r="X214" s="9"/>
      <c r="Y214" s="21">
        <v>0.77270499999999998</v>
      </c>
      <c r="Z214" s="21">
        <v>16.422000000000001</v>
      </c>
      <c r="AA214" s="21">
        <v>-1.37024E-2</v>
      </c>
      <c r="AB214" s="21">
        <v>204</v>
      </c>
      <c r="AC214" s="21">
        <v>0.77148399999999995</v>
      </c>
      <c r="AD214">
        <f t="shared" si="40"/>
        <v>16.916543209876544</v>
      </c>
      <c r="AE214">
        <f t="shared" si="41"/>
        <v>13.071497520987654</v>
      </c>
      <c r="AF214" s="9"/>
      <c r="AG214" s="21">
        <v>0.92727700000000002</v>
      </c>
      <c r="AH214" s="21">
        <v>20.241299999999999</v>
      </c>
      <c r="AI214" s="21">
        <v>-1.3598600000000001E-2</v>
      </c>
      <c r="AJ214" s="21">
        <v>204</v>
      </c>
      <c r="AK214" s="21">
        <v>0.92620800000000003</v>
      </c>
      <c r="AL214">
        <f t="shared" si="42"/>
        <v>16.788395061728394</v>
      </c>
      <c r="AM214">
        <f t="shared" si="43"/>
        <v>15.567492607654321</v>
      </c>
      <c r="AP214" s="9"/>
      <c r="AQ214" s="21">
        <v>0.77270499999999998</v>
      </c>
      <c r="AR214" s="21">
        <v>25.726199999999999</v>
      </c>
      <c r="AS214" s="21">
        <v>-1.3732899999999999E-2</v>
      </c>
      <c r="AT214" s="21">
        <v>204</v>
      </c>
      <c r="AU214" s="21">
        <v>0.77148399999999995</v>
      </c>
      <c r="AV214">
        <f t="shared" si="44"/>
        <v>16.954197530864196</v>
      </c>
      <c r="AW214">
        <f t="shared" si="45"/>
        <v>13.100593203086419</v>
      </c>
      <c r="AX214" s="9"/>
      <c r="AY214" s="21">
        <v>0.92727700000000002</v>
      </c>
      <c r="AZ214" s="21">
        <v>29.545400000000001</v>
      </c>
      <c r="BA214" s="21">
        <v>-1.35925E-2</v>
      </c>
      <c r="BB214" s="21">
        <v>204</v>
      </c>
      <c r="BC214" s="21">
        <v>0.92590300000000003</v>
      </c>
      <c r="BD214">
        <f t="shared" si="46"/>
        <v>16.780864197530864</v>
      </c>
      <c r="BE214">
        <f t="shared" si="47"/>
        <v>15.560509410493827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7.1188799999999999</v>
      </c>
      <c r="I215" s="21">
        <v>-1.35254E-2</v>
      </c>
      <c r="J215" s="21">
        <v>205</v>
      </c>
      <c r="K215" s="21">
        <v>0.76660200000000001</v>
      </c>
      <c r="L215">
        <f t="shared" si="36"/>
        <v>16.698024691358025</v>
      </c>
      <c r="M215">
        <f t="shared" si="37"/>
        <v>12.818572614814814</v>
      </c>
      <c r="N215" s="9"/>
      <c r="O215" s="21">
        <v>0.93231200000000003</v>
      </c>
      <c r="P215" s="21">
        <v>10.9381</v>
      </c>
      <c r="Q215" s="21">
        <v>-1.3507099999999999E-2</v>
      </c>
      <c r="R215" s="21">
        <v>205</v>
      </c>
      <c r="S215" s="21">
        <v>0.93170200000000003</v>
      </c>
      <c r="T215">
        <f t="shared" si="38"/>
        <v>16.67543209876543</v>
      </c>
      <c r="U215">
        <f t="shared" si="39"/>
        <v>15.546705450864197</v>
      </c>
      <c r="X215" s="9"/>
      <c r="Y215" s="21">
        <v>0.76766999999999996</v>
      </c>
      <c r="Z215" s="21">
        <v>16.432099999999998</v>
      </c>
      <c r="AA215" s="21">
        <v>-1.37085E-2</v>
      </c>
      <c r="AB215" s="21">
        <v>205</v>
      </c>
      <c r="AC215" s="21">
        <v>0.76660200000000001</v>
      </c>
      <c r="AD215">
        <f t="shared" si="40"/>
        <v>16.924074074074074</v>
      </c>
      <c r="AE215">
        <f t="shared" si="41"/>
        <v>12.992103944444445</v>
      </c>
      <c r="AF215" s="9"/>
      <c r="AG215" s="21">
        <v>0.93231200000000003</v>
      </c>
      <c r="AH215" s="21">
        <v>20.251300000000001</v>
      </c>
      <c r="AI215" s="21">
        <v>-1.36017E-2</v>
      </c>
      <c r="AJ215" s="21">
        <v>205</v>
      </c>
      <c r="AK215" s="21">
        <v>0.931396</v>
      </c>
      <c r="AL215">
        <f t="shared" si="42"/>
        <v>16.792222222222222</v>
      </c>
      <c r="AM215">
        <f t="shared" si="43"/>
        <v>15.655590284444445</v>
      </c>
      <c r="AP215" s="9"/>
      <c r="AQ215" s="21">
        <v>0.76766999999999996</v>
      </c>
      <c r="AR215" s="21">
        <v>25.7363</v>
      </c>
      <c r="AS215" s="21">
        <v>-1.3732899999999999E-2</v>
      </c>
      <c r="AT215" s="21">
        <v>205</v>
      </c>
      <c r="AU215" s="21">
        <v>0.76690700000000001</v>
      </c>
      <c r="AV215">
        <f t="shared" si="44"/>
        <v>16.954197530864196</v>
      </c>
      <c r="AW215">
        <f t="shared" si="45"/>
        <v>13.015228818518517</v>
      </c>
      <c r="AX215" s="9"/>
      <c r="AY215" s="21">
        <v>0.93231200000000003</v>
      </c>
      <c r="AZ215" s="21">
        <v>29.555499999999999</v>
      </c>
      <c r="BA215" s="21">
        <v>-1.35864E-2</v>
      </c>
      <c r="BB215" s="21">
        <v>205</v>
      </c>
      <c r="BC215" s="21">
        <v>0.93170200000000003</v>
      </c>
      <c r="BD215">
        <f t="shared" si="46"/>
        <v>16.77333333333333</v>
      </c>
      <c r="BE215">
        <f t="shared" si="47"/>
        <v>15.637979946666665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7.1289499999999997</v>
      </c>
      <c r="I216" s="21">
        <v>-1.35406E-2</v>
      </c>
      <c r="J216" s="21">
        <v>206</v>
      </c>
      <c r="K216" s="21">
        <v>0.76202400000000003</v>
      </c>
      <c r="L216">
        <f t="shared" si="36"/>
        <v>16.716790123456789</v>
      </c>
      <c r="M216">
        <f t="shared" si="37"/>
        <v>12.748792519012346</v>
      </c>
      <c r="N216" s="9"/>
      <c r="O216" s="21">
        <v>0.93734700000000004</v>
      </c>
      <c r="P216" s="21">
        <v>10.9481</v>
      </c>
      <c r="Q216" s="21">
        <v>-1.34979E-2</v>
      </c>
      <c r="R216" s="21">
        <v>206</v>
      </c>
      <c r="S216" s="21">
        <v>0.93627899999999997</v>
      </c>
      <c r="T216">
        <f t="shared" si="38"/>
        <v>16.664074074074072</v>
      </c>
      <c r="U216">
        <f t="shared" si="39"/>
        <v>15.620019841111111</v>
      </c>
      <c r="X216" s="9"/>
      <c r="Y216" s="21">
        <v>0.76263400000000003</v>
      </c>
      <c r="Z216" s="21">
        <v>16.4422</v>
      </c>
      <c r="AA216" s="21">
        <v>-1.37054E-2</v>
      </c>
      <c r="AB216" s="21">
        <v>206</v>
      </c>
      <c r="AC216" s="21">
        <v>0.76141400000000004</v>
      </c>
      <c r="AD216">
        <f t="shared" si="40"/>
        <v>16.920246913580247</v>
      </c>
      <c r="AE216">
        <f t="shared" si="41"/>
        <v>12.903955584691358</v>
      </c>
      <c r="AF216" s="9"/>
      <c r="AG216" s="21">
        <v>0.93734700000000004</v>
      </c>
      <c r="AH216" s="21">
        <v>20.261399999999998</v>
      </c>
      <c r="AI216" s="21">
        <v>-1.3583400000000001E-2</v>
      </c>
      <c r="AJ216" s="21">
        <v>206</v>
      </c>
      <c r="AK216" s="21">
        <v>0.93689</v>
      </c>
      <c r="AL216">
        <f t="shared" si="42"/>
        <v>16.76962962962963</v>
      </c>
      <c r="AM216">
        <f t="shared" si="43"/>
        <v>15.718962024444446</v>
      </c>
      <c r="AP216" s="9"/>
      <c r="AQ216" s="21">
        <v>0.76263400000000003</v>
      </c>
      <c r="AR216" s="21">
        <v>25.746400000000001</v>
      </c>
      <c r="AS216" s="21">
        <v>-1.3732899999999999E-2</v>
      </c>
      <c r="AT216" s="21">
        <v>206</v>
      </c>
      <c r="AU216" s="21">
        <v>0.76141400000000004</v>
      </c>
      <c r="AV216">
        <f t="shared" si="44"/>
        <v>16.954197530864196</v>
      </c>
      <c r="AW216">
        <f t="shared" si="45"/>
        <v>12.929847479753086</v>
      </c>
      <c r="AX216" s="9"/>
      <c r="AY216" s="21">
        <v>0.93734700000000004</v>
      </c>
      <c r="AZ216" s="21">
        <v>29.5655</v>
      </c>
      <c r="BA216" s="21">
        <v>-1.35864E-2</v>
      </c>
      <c r="BB216" s="21">
        <v>206</v>
      </c>
      <c r="BC216" s="21">
        <v>0.93597399999999997</v>
      </c>
      <c r="BD216">
        <f t="shared" si="46"/>
        <v>16.77333333333333</v>
      </c>
      <c r="BE216">
        <f t="shared" si="47"/>
        <v>15.722433679999998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7.1390200000000004</v>
      </c>
      <c r="I217" s="21">
        <v>-1.3559E-2</v>
      </c>
      <c r="J217" s="21">
        <v>207</v>
      </c>
      <c r="K217" s="21">
        <v>0.75653099999999995</v>
      </c>
      <c r="L217">
        <f t="shared" si="36"/>
        <v>16.739506172839505</v>
      </c>
      <c r="M217">
        <f t="shared" si="37"/>
        <v>12.681833137037037</v>
      </c>
      <c r="N217" s="9"/>
      <c r="O217" s="21">
        <v>0.94238299999999997</v>
      </c>
      <c r="P217" s="21">
        <v>10.9582</v>
      </c>
      <c r="Q217" s="21">
        <v>-1.34827E-2</v>
      </c>
      <c r="R217" s="21">
        <v>207</v>
      </c>
      <c r="S217" s="21">
        <v>0.94146700000000005</v>
      </c>
      <c r="T217">
        <f t="shared" si="38"/>
        <v>16.645308641975308</v>
      </c>
      <c r="U217">
        <f t="shared" si="39"/>
        <v>15.686255893950616</v>
      </c>
      <c r="X217" s="9"/>
      <c r="Y217" s="21">
        <v>0.75759900000000002</v>
      </c>
      <c r="Z217" s="21">
        <v>16.452200000000001</v>
      </c>
      <c r="AA217" s="21">
        <v>-1.36902E-2</v>
      </c>
      <c r="AB217" s="21">
        <v>207</v>
      </c>
      <c r="AC217" s="21">
        <v>0.75714099999999995</v>
      </c>
      <c r="AD217">
        <f t="shared" si="40"/>
        <v>16.901481481481479</v>
      </c>
      <c r="AE217">
        <f t="shared" si="41"/>
        <v>12.804545468888888</v>
      </c>
      <c r="AF217" s="9"/>
      <c r="AG217" s="21">
        <v>0.94238299999999997</v>
      </c>
      <c r="AH217" s="21">
        <v>20.2715</v>
      </c>
      <c r="AI217" s="21">
        <v>-1.35773E-2</v>
      </c>
      <c r="AJ217" s="21">
        <v>207</v>
      </c>
      <c r="AK217" s="21">
        <v>0.94207799999999997</v>
      </c>
      <c r="AL217">
        <f t="shared" si="42"/>
        <v>16.7620987654321</v>
      </c>
      <c r="AM217">
        <f t="shared" si="43"/>
        <v>15.796316920864198</v>
      </c>
      <c r="AP217" s="9"/>
      <c r="AQ217" s="21">
        <v>0.75759900000000002</v>
      </c>
      <c r="AR217" s="21">
        <v>25.756399999999999</v>
      </c>
      <c r="AS217" s="21">
        <v>-1.3736E-2</v>
      </c>
      <c r="AT217" s="21">
        <v>207</v>
      </c>
      <c r="AU217" s="21">
        <v>0.75622599999999995</v>
      </c>
      <c r="AV217">
        <f t="shared" si="44"/>
        <v>16.958024691358023</v>
      </c>
      <c r="AW217">
        <f t="shared" si="45"/>
        <v>12.847382548148147</v>
      </c>
      <c r="AX217" s="9"/>
      <c r="AY217" s="21">
        <v>0.94238299999999997</v>
      </c>
      <c r="AZ217" s="21">
        <v>29.575600000000001</v>
      </c>
      <c r="BA217" s="21">
        <v>-1.3589499999999999E-2</v>
      </c>
      <c r="BB217" s="21">
        <v>207</v>
      </c>
      <c r="BC217" s="21">
        <v>0.94146700000000005</v>
      </c>
      <c r="BD217">
        <f t="shared" si="46"/>
        <v>16.777160493827161</v>
      </c>
      <c r="BE217">
        <f t="shared" si="47"/>
        <v>15.81051083765432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7.1490900000000002</v>
      </c>
      <c r="I218" s="21">
        <v>-1.35773E-2</v>
      </c>
      <c r="J218" s="21">
        <v>208</v>
      </c>
      <c r="K218" s="21">
        <v>0.75195299999999998</v>
      </c>
      <c r="L218">
        <f t="shared" si="36"/>
        <v>16.7620987654321</v>
      </c>
      <c r="M218">
        <f t="shared" si="37"/>
        <v>12.614535333209878</v>
      </c>
      <c r="N218" s="9"/>
      <c r="O218" s="21">
        <v>0.94741799999999998</v>
      </c>
      <c r="P218" s="21">
        <v>10.968299999999999</v>
      </c>
      <c r="Q218" s="21">
        <v>-1.34644E-2</v>
      </c>
      <c r="R218" s="21">
        <v>208</v>
      </c>
      <c r="S218" s="21">
        <v>0.94665500000000002</v>
      </c>
      <c r="T218">
        <f t="shared" si="38"/>
        <v>16.622716049382717</v>
      </c>
      <c r="U218">
        <f t="shared" si="39"/>
        <v>15.748660394074074</v>
      </c>
      <c r="X218" s="9"/>
      <c r="Y218" s="21">
        <v>0.75256299999999998</v>
      </c>
      <c r="Z218" s="21">
        <v>16.462299999999999</v>
      </c>
      <c r="AA218" s="21">
        <v>-1.36902E-2</v>
      </c>
      <c r="AB218" s="21">
        <v>208</v>
      </c>
      <c r="AC218" s="21">
        <v>0.75164799999999998</v>
      </c>
      <c r="AD218">
        <f t="shared" si="40"/>
        <v>16.901481481481479</v>
      </c>
      <c r="AE218">
        <f t="shared" si="41"/>
        <v>12.719429608148147</v>
      </c>
      <c r="AF218" s="9"/>
      <c r="AG218" s="21">
        <v>0.94741799999999998</v>
      </c>
      <c r="AH218" s="21">
        <v>20.281500000000001</v>
      </c>
      <c r="AI218" s="21">
        <v>-1.35651E-2</v>
      </c>
      <c r="AJ218" s="21">
        <v>208</v>
      </c>
      <c r="AK218" s="21">
        <v>0.94696000000000002</v>
      </c>
      <c r="AL218">
        <f t="shared" si="42"/>
        <v>16.747037037037035</v>
      </c>
      <c r="AM218">
        <f t="shared" si="43"/>
        <v>15.866444335555554</v>
      </c>
      <c r="AP218" s="9"/>
      <c r="AQ218" s="21">
        <v>0.75256299999999998</v>
      </c>
      <c r="AR218" s="21">
        <v>25.766500000000001</v>
      </c>
      <c r="AS218" s="21">
        <v>-1.3736E-2</v>
      </c>
      <c r="AT218" s="21">
        <v>208</v>
      </c>
      <c r="AU218" s="21">
        <v>0.75195299999999998</v>
      </c>
      <c r="AV218">
        <f t="shared" si="44"/>
        <v>16.958024691358023</v>
      </c>
      <c r="AW218">
        <f t="shared" si="45"/>
        <v>12.761981935802467</v>
      </c>
      <c r="AX218" s="9"/>
      <c r="AY218" s="21">
        <v>0.94741799999999998</v>
      </c>
      <c r="AZ218" s="21">
        <v>29.585699999999999</v>
      </c>
      <c r="BA218" s="21">
        <v>-1.35773E-2</v>
      </c>
      <c r="BB218" s="21">
        <v>208</v>
      </c>
      <c r="BC218" s="21">
        <v>0.94635000000000002</v>
      </c>
      <c r="BD218">
        <f t="shared" si="46"/>
        <v>16.7620987654321</v>
      </c>
      <c r="BE218">
        <f t="shared" si="47"/>
        <v>15.880714088148149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7.15916</v>
      </c>
      <c r="I219" s="21">
        <v>-1.3595599999999999E-2</v>
      </c>
      <c r="J219" s="21">
        <v>209</v>
      </c>
      <c r="K219" s="21">
        <v>0.74676500000000001</v>
      </c>
      <c r="L219">
        <f t="shared" si="36"/>
        <v>16.784691358024691</v>
      </c>
      <c r="M219">
        <f t="shared" si="37"/>
        <v>12.547026761481481</v>
      </c>
      <c r="N219" s="9"/>
      <c r="O219" s="21">
        <v>0.95245400000000002</v>
      </c>
      <c r="P219" s="21">
        <v>10.978300000000001</v>
      </c>
      <c r="Q219" s="21">
        <v>-1.34644E-2</v>
      </c>
      <c r="R219" s="21">
        <v>209</v>
      </c>
      <c r="S219" s="21">
        <v>0.95184299999999999</v>
      </c>
      <c r="T219">
        <f t="shared" si="38"/>
        <v>16.622716049382717</v>
      </c>
      <c r="U219">
        <f t="shared" si="39"/>
        <v>15.832372392098767</v>
      </c>
      <c r="X219" s="9"/>
      <c r="Y219" s="21">
        <v>0.74752799999999997</v>
      </c>
      <c r="Z219" s="21">
        <v>16.4724</v>
      </c>
      <c r="AA219" s="21">
        <v>-1.37024E-2</v>
      </c>
      <c r="AB219" s="21">
        <v>209</v>
      </c>
      <c r="AC219" s="21">
        <v>0.74679600000000002</v>
      </c>
      <c r="AD219">
        <f t="shared" si="40"/>
        <v>16.916543209876544</v>
      </c>
      <c r="AE219">
        <f t="shared" si="41"/>
        <v>12.645589712592592</v>
      </c>
      <c r="AF219" s="9"/>
      <c r="AG219" s="21">
        <v>0.95245400000000002</v>
      </c>
      <c r="AH219" s="21">
        <v>20.291599999999999</v>
      </c>
      <c r="AI219" s="21">
        <v>-1.3546799999999999E-2</v>
      </c>
      <c r="AJ219" s="21">
        <v>209</v>
      </c>
      <c r="AK219" s="21">
        <v>0.951233</v>
      </c>
      <c r="AL219">
        <f t="shared" si="42"/>
        <v>16.72444444444444</v>
      </c>
      <c r="AM219">
        <f t="shared" si="43"/>
        <v>15.929264008888886</v>
      </c>
      <c r="AP219" s="9"/>
      <c r="AQ219" s="21">
        <v>0.74752799999999997</v>
      </c>
      <c r="AR219" s="21">
        <v>25.776599999999998</v>
      </c>
      <c r="AS219" s="21">
        <v>-1.37421E-2</v>
      </c>
      <c r="AT219" s="21">
        <v>209</v>
      </c>
      <c r="AU219" s="21">
        <v>0.74682599999999999</v>
      </c>
      <c r="AV219">
        <f t="shared" si="44"/>
        <v>16.965555555555554</v>
      </c>
      <c r="AW219">
        <f t="shared" si="45"/>
        <v>12.682227813333331</v>
      </c>
      <c r="AX219" s="9"/>
      <c r="AY219" s="21">
        <v>0.95245400000000002</v>
      </c>
      <c r="AZ219" s="21">
        <v>29.595800000000001</v>
      </c>
      <c r="BA219" s="21">
        <v>-1.35681E-2</v>
      </c>
      <c r="BB219" s="21">
        <v>209</v>
      </c>
      <c r="BC219" s="21">
        <v>0.95153799999999999</v>
      </c>
      <c r="BD219">
        <f t="shared" si="46"/>
        <v>16.750740740740738</v>
      </c>
      <c r="BE219">
        <f t="shared" si="47"/>
        <v>15.954310021481479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7.1692299999999998</v>
      </c>
      <c r="I220" s="21">
        <v>-1.3595599999999999E-2</v>
      </c>
      <c r="J220" s="21">
        <v>210</v>
      </c>
      <c r="K220" s="21">
        <v>0.74188200000000004</v>
      </c>
      <c r="L220">
        <f t="shared" si="36"/>
        <v>16.784691358024691</v>
      </c>
      <c r="M220">
        <f t="shared" si="37"/>
        <v>12.462515840493827</v>
      </c>
      <c r="N220" s="9"/>
      <c r="O220" s="21">
        <v>0.95748900000000003</v>
      </c>
      <c r="P220" s="21">
        <v>10.9884</v>
      </c>
      <c r="Q220" s="21">
        <v>-1.3458299999999999E-2</v>
      </c>
      <c r="R220" s="21">
        <v>210</v>
      </c>
      <c r="S220" s="21">
        <v>0.95611599999999997</v>
      </c>
      <c r="T220">
        <f t="shared" si="38"/>
        <v>16.615185185185183</v>
      </c>
      <c r="U220">
        <f t="shared" si="39"/>
        <v>15.908857047777776</v>
      </c>
      <c r="X220" s="9"/>
      <c r="Y220" s="21">
        <v>0.74249299999999996</v>
      </c>
      <c r="Z220" s="21">
        <v>16.482500000000002</v>
      </c>
      <c r="AA220" s="21">
        <v>-1.37054E-2</v>
      </c>
      <c r="AB220" s="21">
        <v>210</v>
      </c>
      <c r="AC220" s="21">
        <v>0.74179099999999998</v>
      </c>
      <c r="AD220">
        <f t="shared" si="40"/>
        <v>16.920246913580247</v>
      </c>
      <c r="AE220">
        <f t="shared" si="41"/>
        <v>12.563164891604938</v>
      </c>
      <c r="AF220" s="9"/>
      <c r="AG220" s="21">
        <v>0.95748900000000003</v>
      </c>
      <c r="AH220" s="21">
        <v>20.3017</v>
      </c>
      <c r="AI220" s="21">
        <v>-1.35406E-2</v>
      </c>
      <c r="AJ220" s="21">
        <v>210</v>
      </c>
      <c r="AK220" s="21">
        <v>0.95672599999999997</v>
      </c>
      <c r="AL220">
        <f t="shared" si="42"/>
        <v>16.716790123456789</v>
      </c>
      <c r="AM220">
        <f t="shared" si="43"/>
        <v>16.006142658518517</v>
      </c>
      <c r="AP220" s="9"/>
      <c r="AQ220" s="21">
        <v>0.74249299999999996</v>
      </c>
      <c r="AR220" s="21">
        <v>25.7866</v>
      </c>
      <c r="AS220" s="21">
        <v>-1.37451E-2</v>
      </c>
      <c r="AT220" s="21">
        <v>210</v>
      </c>
      <c r="AU220" s="21">
        <v>0.741699</v>
      </c>
      <c r="AV220">
        <f t="shared" si="44"/>
        <v>16.969259259259257</v>
      </c>
      <c r="AW220">
        <f t="shared" si="45"/>
        <v>12.599556215185183</v>
      </c>
      <c r="AX220" s="9"/>
      <c r="AY220" s="21">
        <v>0.95748900000000003</v>
      </c>
      <c r="AZ220" s="21">
        <v>29.605799999999999</v>
      </c>
      <c r="BA220" s="21">
        <v>-1.3555899999999999E-2</v>
      </c>
      <c r="BB220" s="21">
        <v>210</v>
      </c>
      <c r="BC220" s="21">
        <v>0.95672599999999997</v>
      </c>
      <c r="BD220">
        <f t="shared" si="46"/>
        <v>16.735679012345678</v>
      </c>
      <c r="BE220">
        <f t="shared" si="47"/>
        <v>16.024228561851849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7.1792999999999996</v>
      </c>
      <c r="I221" s="21">
        <v>-1.3589499999999999E-2</v>
      </c>
      <c r="J221" s="21">
        <v>211</v>
      </c>
      <c r="K221" s="21">
        <v>0.73675500000000005</v>
      </c>
      <c r="L221">
        <f t="shared" si="36"/>
        <v>16.777160493827161</v>
      </c>
      <c r="M221">
        <f t="shared" si="37"/>
        <v>12.372434446296298</v>
      </c>
      <c r="N221" s="9"/>
      <c r="O221" s="21">
        <v>0.96252400000000005</v>
      </c>
      <c r="P221" s="21">
        <v>10.9985</v>
      </c>
      <c r="Q221" s="21">
        <v>-1.3446E-2</v>
      </c>
      <c r="R221" s="21">
        <v>211</v>
      </c>
      <c r="S221" s="21">
        <v>0.96130400000000005</v>
      </c>
      <c r="T221">
        <f t="shared" si="38"/>
        <v>16.599999999999998</v>
      </c>
      <c r="U221">
        <f t="shared" si="39"/>
        <v>15.977898399999999</v>
      </c>
      <c r="X221" s="9"/>
      <c r="Y221" s="21">
        <v>0.73745700000000003</v>
      </c>
      <c r="Z221" s="21">
        <v>16.4925</v>
      </c>
      <c r="AA221" s="21">
        <v>-1.37024E-2</v>
      </c>
      <c r="AB221" s="21">
        <v>211</v>
      </c>
      <c r="AC221" s="21">
        <v>0.73678600000000005</v>
      </c>
      <c r="AD221">
        <f t="shared" si="40"/>
        <v>16.916543209876544</v>
      </c>
      <c r="AE221">
        <f t="shared" si="41"/>
        <v>12.475223205925927</v>
      </c>
      <c r="AF221" s="9"/>
      <c r="AG221" s="21">
        <v>0.96252400000000005</v>
      </c>
      <c r="AH221" s="21">
        <v>20.311699999999998</v>
      </c>
      <c r="AI221" s="21">
        <v>-1.35345E-2</v>
      </c>
      <c r="AJ221" s="21">
        <v>211</v>
      </c>
      <c r="AK221" s="21">
        <v>0.96160900000000005</v>
      </c>
      <c r="AL221">
        <f t="shared" si="42"/>
        <v>16.709259259259255</v>
      </c>
      <c r="AM221">
        <f t="shared" si="43"/>
        <v>16.083063059259256</v>
      </c>
      <c r="AP221" s="9"/>
      <c r="AQ221" s="21">
        <v>0.73745700000000003</v>
      </c>
      <c r="AR221" s="21">
        <v>25.796700000000001</v>
      </c>
      <c r="AS221" s="21">
        <v>-1.37573E-2</v>
      </c>
      <c r="AT221" s="21">
        <v>211</v>
      </c>
      <c r="AU221" s="21">
        <v>0.73669399999999996</v>
      </c>
      <c r="AV221">
        <f t="shared" si="44"/>
        <v>16.984320987654321</v>
      </c>
      <c r="AW221">
        <f t="shared" si="45"/>
        <v>12.525206402592593</v>
      </c>
      <c r="AX221" s="9"/>
      <c r="AY221" s="21">
        <v>0.96252400000000005</v>
      </c>
      <c r="AZ221" s="21">
        <v>29.6159</v>
      </c>
      <c r="BA221" s="21">
        <v>-1.3546799999999999E-2</v>
      </c>
      <c r="BB221" s="21">
        <v>211</v>
      </c>
      <c r="BC221" s="21">
        <v>0.96130400000000005</v>
      </c>
      <c r="BD221">
        <f t="shared" si="46"/>
        <v>16.72444444444444</v>
      </c>
      <c r="BE221">
        <f t="shared" si="47"/>
        <v>16.09767916444444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7.1893700000000003</v>
      </c>
      <c r="I222" s="21">
        <v>-1.3595599999999999E-2</v>
      </c>
      <c r="J222" s="21">
        <v>212</v>
      </c>
      <c r="K222" s="21">
        <v>0.73165899999999995</v>
      </c>
      <c r="L222">
        <f t="shared" si="36"/>
        <v>16.784691358024691</v>
      </c>
      <c r="M222">
        <f t="shared" si="37"/>
        <v>12.293477213827162</v>
      </c>
      <c r="N222" s="9"/>
      <c r="O222" s="21">
        <v>0.96755999999999998</v>
      </c>
      <c r="P222" s="21">
        <v>11.008599999999999</v>
      </c>
      <c r="Q222" s="21">
        <v>-1.3443E-2</v>
      </c>
      <c r="R222" s="21">
        <v>212</v>
      </c>
      <c r="S222" s="21">
        <v>0.96618700000000002</v>
      </c>
      <c r="T222">
        <f t="shared" si="38"/>
        <v>16.596296296296295</v>
      </c>
      <c r="U222">
        <f t="shared" si="39"/>
        <v>16.057912444444444</v>
      </c>
      <c r="X222" s="9"/>
      <c r="Y222" s="21">
        <v>0.73242200000000002</v>
      </c>
      <c r="Z222" s="21">
        <v>16.502600000000001</v>
      </c>
      <c r="AA222" s="21">
        <v>-1.37146E-2</v>
      </c>
      <c r="AB222" s="21">
        <v>212</v>
      </c>
      <c r="AC222" s="21">
        <v>0.73172000000000004</v>
      </c>
      <c r="AD222">
        <f t="shared" si="40"/>
        <v>16.931604938271605</v>
      </c>
      <c r="AE222">
        <f t="shared" si="41"/>
        <v>12.401079952098765</v>
      </c>
      <c r="AF222" s="9"/>
      <c r="AG222" s="21">
        <v>0.96755999999999998</v>
      </c>
      <c r="AH222" s="21">
        <v>20.3218</v>
      </c>
      <c r="AI222" s="21">
        <v>-1.35345E-2</v>
      </c>
      <c r="AJ222" s="21">
        <v>212</v>
      </c>
      <c r="AK222" s="21">
        <v>0.96649200000000002</v>
      </c>
      <c r="AL222">
        <f t="shared" si="42"/>
        <v>16.709259259259255</v>
      </c>
      <c r="AM222">
        <f t="shared" si="43"/>
        <v>16.167210888888885</v>
      </c>
      <c r="AP222" s="9"/>
      <c r="AQ222" s="21">
        <v>0.73242200000000002</v>
      </c>
      <c r="AR222" s="21">
        <v>25.806799999999999</v>
      </c>
      <c r="AS222" s="21">
        <v>-1.3766499999999999E-2</v>
      </c>
      <c r="AT222" s="21">
        <v>212</v>
      </c>
      <c r="AU222" s="21">
        <v>0.73165899999999995</v>
      </c>
      <c r="AV222">
        <f t="shared" si="44"/>
        <v>16.995679012345676</v>
      </c>
      <c r="AW222">
        <f t="shared" si="45"/>
        <v>12.448009213580244</v>
      </c>
      <c r="AX222" s="9"/>
      <c r="AY222" s="21">
        <v>0.96755999999999998</v>
      </c>
      <c r="AZ222" s="21">
        <v>29.626000000000001</v>
      </c>
      <c r="BA222" s="21">
        <v>-1.35376E-2</v>
      </c>
      <c r="BB222" s="21">
        <v>212</v>
      </c>
      <c r="BC222" s="21">
        <v>0.96710200000000002</v>
      </c>
      <c r="BD222">
        <f t="shared" si="46"/>
        <v>16.713086419753086</v>
      </c>
      <c r="BE222">
        <f t="shared" si="47"/>
        <v>16.170913896296295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7.1994400000000001</v>
      </c>
      <c r="I223" s="21">
        <v>-1.36017E-2</v>
      </c>
      <c r="J223" s="21">
        <v>213</v>
      </c>
      <c r="K223" s="21">
        <v>0.726715</v>
      </c>
      <c r="L223">
        <f t="shared" si="36"/>
        <v>16.792222222222222</v>
      </c>
      <c r="M223">
        <f t="shared" si="37"/>
        <v>12.214427353333333</v>
      </c>
      <c r="N223" s="9"/>
      <c r="O223" s="21">
        <v>0.97259499999999999</v>
      </c>
      <c r="P223" s="21">
        <v>11.018599999999999</v>
      </c>
      <c r="Q223" s="21">
        <v>-1.34308E-2</v>
      </c>
      <c r="R223" s="21">
        <v>213</v>
      </c>
      <c r="S223" s="21">
        <v>0.97167999999999999</v>
      </c>
      <c r="T223">
        <f t="shared" si="38"/>
        <v>16.581234567901234</v>
      </c>
      <c r="U223">
        <f t="shared" si="39"/>
        <v>16.126825834567899</v>
      </c>
      <c r="X223" s="9"/>
      <c r="Y223" s="21">
        <v>0.72738599999999998</v>
      </c>
      <c r="Z223" s="21">
        <v>16.512699999999999</v>
      </c>
      <c r="AA223" s="21">
        <v>-1.37238E-2</v>
      </c>
      <c r="AB223" s="21">
        <v>213</v>
      </c>
      <c r="AC223" s="21">
        <v>0.72659300000000004</v>
      </c>
      <c r="AD223">
        <f t="shared" si="40"/>
        <v>16.942962962962962</v>
      </c>
      <c r="AE223">
        <f t="shared" si="41"/>
        <v>12.324074057777777</v>
      </c>
      <c r="AF223" s="9"/>
      <c r="AG223" s="21">
        <v>0.97259499999999999</v>
      </c>
      <c r="AH223" s="21">
        <v>20.331900000000001</v>
      </c>
      <c r="AI223" s="21">
        <v>-1.35254E-2</v>
      </c>
      <c r="AJ223" s="21">
        <v>213</v>
      </c>
      <c r="AK223" s="21">
        <v>0.97106899999999996</v>
      </c>
      <c r="AL223">
        <f t="shared" si="42"/>
        <v>16.698024691358025</v>
      </c>
      <c r="AM223">
        <f t="shared" si="43"/>
        <v>16.240415324691359</v>
      </c>
      <c r="AP223" s="9"/>
      <c r="AQ223" s="21">
        <v>0.72738599999999998</v>
      </c>
      <c r="AR223" s="21">
        <v>25.8169</v>
      </c>
      <c r="AS223" s="21">
        <v>-1.37634E-2</v>
      </c>
      <c r="AT223" s="21">
        <v>213</v>
      </c>
      <c r="AU223" s="21">
        <v>0.72662400000000005</v>
      </c>
      <c r="AV223">
        <f t="shared" si="44"/>
        <v>16.991851851851852</v>
      </c>
      <c r="AW223">
        <f t="shared" si="45"/>
        <v>12.35963515111111</v>
      </c>
      <c r="AX223" s="9"/>
      <c r="AY223" s="21">
        <v>0.97259499999999999</v>
      </c>
      <c r="AZ223" s="21">
        <v>29.635999999999999</v>
      </c>
      <c r="BA223" s="21">
        <v>-1.35345E-2</v>
      </c>
      <c r="BB223" s="21">
        <v>213</v>
      </c>
      <c r="BC223" s="21">
        <v>0.97167999999999999</v>
      </c>
      <c r="BD223">
        <f t="shared" si="46"/>
        <v>16.709259259259255</v>
      </c>
      <c r="BE223">
        <f t="shared" si="47"/>
        <v>16.251342009259254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7.2095099999999999</v>
      </c>
      <c r="I224" s="21">
        <v>-1.3610799999999999E-2</v>
      </c>
      <c r="J224" s="21">
        <v>214</v>
      </c>
      <c r="K224" s="21">
        <v>0.72164899999999998</v>
      </c>
      <c r="L224">
        <f t="shared" si="36"/>
        <v>16.803456790123455</v>
      </c>
      <c r="M224">
        <f t="shared" si="37"/>
        <v>12.137993815802467</v>
      </c>
      <c r="N224" s="9"/>
      <c r="O224" s="21">
        <v>0.97763100000000003</v>
      </c>
      <c r="P224" s="21">
        <v>11.028700000000001</v>
      </c>
      <c r="Q224" s="21">
        <v>-1.34155E-2</v>
      </c>
      <c r="R224" s="21">
        <v>214</v>
      </c>
      <c r="S224" s="21">
        <v>0.97656299999999996</v>
      </c>
      <c r="T224">
        <f t="shared" si="38"/>
        <v>16.562345679012346</v>
      </c>
      <c r="U224">
        <f t="shared" si="39"/>
        <v>16.19186256851852</v>
      </c>
      <c r="X224" s="9"/>
      <c r="Y224" s="21">
        <v>0.72235099999999997</v>
      </c>
      <c r="Z224" s="21">
        <v>16.5227</v>
      </c>
      <c r="AA224" s="21">
        <v>-1.37421E-2</v>
      </c>
      <c r="AB224" s="21">
        <v>214</v>
      </c>
      <c r="AC224" s="21">
        <v>0.72164899999999998</v>
      </c>
      <c r="AD224">
        <f t="shared" si="40"/>
        <v>16.965555555555554</v>
      </c>
      <c r="AE224">
        <f t="shared" si="41"/>
        <v>12.25508602111111</v>
      </c>
      <c r="AF224" s="9"/>
      <c r="AG224" s="21">
        <v>0.97763100000000003</v>
      </c>
      <c r="AH224" s="21">
        <v>20.341999999999999</v>
      </c>
      <c r="AI224" s="21">
        <v>-1.3510100000000001E-2</v>
      </c>
      <c r="AJ224" s="21">
        <v>214</v>
      </c>
      <c r="AK224" s="21">
        <v>0.97717299999999996</v>
      </c>
      <c r="AL224">
        <f t="shared" si="42"/>
        <v>16.679135802469133</v>
      </c>
      <c r="AM224">
        <f t="shared" si="43"/>
        <v>16.306040213703703</v>
      </c>
      <c r="AP224" s="9"/>
      <c r="AQ224" s="21">
        <v>0.72235099999999997</v>
      </c>
      <c r="AR224" s="21">
        <v>25.826899999999998</v>
      </c>
      <c r="AS224" s="21">
        <v>-1.37695E-2</v>
      </c>
      <c r="AT224" s="21">
        <v>214</v>
      </c>
      <c r="AU224" s="21">
        <v>0.72161900000000001</v>
      </c>
      <c r="AV224">
        <f t="shared" si="44"/>
        <v>16.999382716049382</v>
      </c>
      <c r="AW224">
        <f t="shared" si="45"/>
        <v>12.279521104320986</v>
      </c>
      <c r="AX224" s="9"/>
      <c r="AY224" s="21">
        <v>0.97763100000000003</v>
      </c>
      <c r="AZ224" s="21">
        <v>29.646100000000001</v>
      </c>
      <c r="BA224" s="21">
        <v>-1.35315E-2</v>
      </c>
      <c r="BB224" s="21">
        <v>214</v>
      </c>
      <c r="BC224" s="21">
        <v>0.97717299999999996</v>
      </c>
      <c r="BD224">
        <f t="shared" si="46"/>
        <v>16.705555555555552</v>
      </c>
      <c r="BE224">
        <f t="shared" si="47"/>
        <v>16.331868983333329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7.2195900000000002</v>
      </c>
      <c r="I225" s="21">
        <v>-1.36078E-2</v>
      </c>
      <c r="J225" s="21">
        <v>215</v>
      </c>
      <c r="K225" s="21">
        <v>0.71661399999999997</v>
      </c>
      <c r="L225">
        <f t="shared" si="36"/>
        <v>16.799753086419752</v>
      </c>
      <c r="M225">
        <f t="shared" si="37"/>
        <v>12.05073168493827</v>
      </c>
      <c r="N225" s="9"/>
      <c r="O225" s="21">
        <v>0.98266600000000004</v>
      </c>
      <c r="P225" s="21">
        <v>11.0388</v>
      </c>
      <c r="Q225" s="21">
        <v>-1.34003E-2</v>
      </c>
      <c r="R225" s="21">
        <v>215</v>
      </c>
      <c r="S225" s="21">
        <v>0.98236100000000004</v>
      </c>
      <c r="T225">
        <f t="shared" si="38"/>
        <v>16.543580246913578</v>
      </c>
      <c r="U225">
        <f t="shared" si="39"/>
        <v>16.256813826913579</v>
      </c>
      <c r="X225" s="9"/>
      <c r="Y225" s="21">
        <v>0.71731599999999995</v>
      </c>
      <c r="Z225" s="21">
        <v>16.532800000000002</v>
      </c>
      <c r="AA225" s="21">
        <v>-1.37512E-2</v>
      </c>
      <c r="AB225" s="21">
        <v>215</v>
      </c>
      <c r="AC225" s="21">
        <v>0.71664399999999995</v>
      </c>
      <c r="AD225">
        <f t="shared" si="40"/>
        <v>16.976790123456787</v>
      </c>
      <c r="AE225">
        <f t="shared" si="41"/>
        <v>12.177723184197529</v>
      </c>
      <c r="AF225" s="9"/>
      <c r="AG225" s="21">
        <v>0.98266600000000004</v>
      </c>
      <c r="AH225" s="21">
        <v>20.352</v>
      </c>
      <c r="AI225" s="21">
        <v>-1.3494900000000001E-2</v>
      </c>
      <c r="AJ225" s="21">
        <v>215</v>
      </c>
      <c r="AK225" s="21">
        <v>0.98144500000000001</v>
      </c>
      <c r="AL225">
        <f t="shared" si="42"/>
        <v>16.660370370370369</v>
      </c>
      <c r="AM225">
        <f t="shared" si="43"/>
        <v>16.371579510370371</v>
      </c>
      <c r="AP225" s="9"/>
      <c r="AQ225" s="21">
        <v>0.71731599999999995</v>
      </c>
      <c r="AR225" s="21">
        <v>25.837</v>
      </c>
      <c r="AS225" s="21">
        <v>-1.3775600000000001E-2</v>
      </c>
      <c r="AT225" s="21">
        <v>215</v>
      </c>
      <c r="AU225" s="21">
        <v>0.71664399999999995</v>
      </c>
      <c r="AV225">
        <f t="shared" si="44"/>
        <v>17.006913580246916</v>
      </c>
      <c r="AW225">
        <f t="shared" si="45"/>
        <v>12.199331221728396</v>
      </c>
      <c r="AX225" s="9"/>
      <c r="AY225" s="21">
        <v>0.98266600000000004</v>
      </c>
      <c r="AZ225" s="21">
        <v>29.656199999999998</v>
      </c>
      <c r="BA225" s="21">
        <v>-1.35254E-2</v>
      </c>
      <c r="BB225" s="21">
        <v>215</v>
      </c>
      <c r="BC225" s="21">
        <v>0.98236100000000004</v>
      </c>
      <c r="BD225">
        <f t="shared" si="46"/>
        <v>16.698024691358025</v>
      </c>
      <c r="BE225">
        <f t="shared" si="47"/>
        <v>16.408581131358027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7.22966</v>
      </c>
      <c r="I226" s="21">
        <v>-1.3610799999999999E-2</v>
      </c>
      <c r="J226" s="21">
        <v>216</v>
      </c>
      <c r="K226" s="21">
        <v>0.71160900000000005</v>
      </c>
      <c r="L226">
        <f t="shared" si="36"/>
        <v>16.803456790123455</v>
      </c>
      <c r="M226">
        <f t="shared" si="37"/>
        <v>11.968766202469135</v>
      </c>
      <c r="N226" s="9"/>
      <c r="O226" s="21">
        <v>0.98770100000000005</v>
      </c>
      <c r="P226" s="21">
        <v>11.0488</v>
      </c>
      <c r="Q226" s="21">
        <v>-1.3382E-2</v>
      </c>
      <c r="R226" s="21">
        <v>216</v>
      </c>
      <c r="S226" s="21">
        <v>0.98693799999999998</v>
      </c>
      <c r="T226">
        <f t="shared" si="38"/>
        <v>16.520987654320987</v>
      </c>
      <c r="U226">
        <f t="shared" si="39"/>
        <v>16.317796027160494</v>
      </c>
      <c r="X226" s="9"/>
      <c r="Y226" s="21">
        <v>0.71228000000000002</v>
      </c>
      <c r="Z226" s="21">
        <v>16.542899999999999</v>
      </c>
      <c r="AA226" s="21">
        <v>-1.37512E-2</v>
      </c>
      <c r="AB226" s="21">
        <v>216</v>
      </c>
      <c r="AC226" s="21">
        <v>0.71154799999999996</v>
      </c>
      <c r="AD226">
        <f t="shared" si="40"/>
        <v>16.976790123456787</v>
      </c>
      <c r="AE226">
        <f t="shared" si="41"/>
        <v>12.092228069135802</v>
      </c>
      <c r="AF226" s="9"/>
      <c r="AG226" s="21">
        <v>0.98770100000000005</v>
      </c>
      <c r="AH226" s="21">
        <v>20.362100000000002</v>
      </c>
      <c r="AI226" s="21">
        <v>-1.3494900000000001E-2</v>
      </c>
      <c r="AJ226" s="21">
        <v>216</v>
      </c>
      <c r="AK226" s="21">
        <v>0.98693799999999998</v>
      </c>
      <c r="AL226">
        <f t="shared" si="42"/>
        <v>16.660370370370369</v>
      </c>
      <c r="AM226">
        <f t="shared" si="43"/>
        <v>16.455464475185185</v>
      </c>
      <c r="AP226" s="9"/>
      <c r="AQ226" s="21">
        <v>0.71228000000000002</v>
      </c>
      <c r="AR226" s="21">
        <v>25.847100000000001</v>
      </c>
      <c r="AS226" s="21">
        <v>-1.3781699999999999E-2</v>
      </c>
      <c r="AT226" s="21">
        <v>216</v>
      </c>
      <c r="AU226" s="21">
        <v>0.71148699999999998</v>
      </c>
      <c r="AV226">
        <f t="shared" si="44"/>
        <v>17.014444444444443</v>
      </c>
      <c r="AW226">
        <f t="shared" si="45"/>
        <v>12.119048488888888</v>
      </c>
      <c r="AX226" s="9"/>
      <c r="AY226" s="21">
        <v>0.98770100000000005</v>
      </c>
      <c r="AZ226" s="21">
        <v>29.6663</v>
      </c>
      <c r="BA226" s="21">
        <v>-1.35254E-2</v>
      </c>
      <c r="BB226" s="21">
        <v>216</v>
      </c>
      <c r="BC226" s="21">
        <v>0.98663299999999998</v>
      </c>
      <c r="BD226">
        <f t="shared" si="46"/>
        <v>16.698024691358025</v>
      </c>
      <c r="BE226">
        <f t="shared" si="47"/>
        <v>16.492655685679015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7.2397299999999998</v>
      </c>
      <c r="I227" s="21">
        <v>-1.36139E-2</v>
      </c>
      <c r="J227" s="21">
        <v>217</v>
      </c>
      <c r="K227" s="21">
        <v>0.70651200000000003</v>
      </c>
      <c r="L227">
        <f t="shared" si="36"/>
        <v>16.807283950617283</v>
      </c>
      <c r="M227">
        <f t="shared" si="37"/>
        <v>11.88686753765432</v>
      </c>
      <c r="N227" s="9"/>
      <c r="O227" s="21">
        <v>0.99273699999999998</v>
      </c>
      <c r="P227" s="21">
        <v>11.0589</v>
      </c>
      <c r="Q227" s="21">
        <v>-1.3369799999999999E-2</v>
      </c>
      <c r="R227" s="21">
        <v>217</v>
      </c>
      <c r="S227" s="21">
        <v>0.99151599999999995</v>
      </c>
      <c r="T227">
        <f t="shared" si="38"/>
        <v>16.505925925925922</v>
      </c>
      <c r="U227">
        <f t="shared" si="39"/>
        <v>16.386043385925923</v>
      </c>
      <c r="X227" s="9"/>
      <c r="Y227" s="21">
        <v>0.70724500000000001</v>
      </c>
      <c r="Z227" s="21">
        <v>16.552900000000001</v>
      </c>
      <c r="AA227" s="21">
        <v>-1.37512E-2</v>
      </c>
      <c r="AB227" s="21">
        <v>217</v>
      </c>
      <c r="AC227" s="21">
        <v>0.70651200000000003</v>
      </c>
      <c r="AD227">
        <f t="shared" si="40"/>
        <v>16.976790123456787</v>
      </c>
      <c r="AE227">
        <f t="shared" si="41"/>
        <v>12.006749930864196</v>
      </c>
      <c r="AF227" s="9"/>
      <c r="AG227" s="21">
        <v>0.99273699999999998</v>
      </c>
      <c r="AH227" s="21">
        <v>20.372199999999999</v>
      </c>
      <c r="AI227" s="21">
        <v>-1.34918E-2</v>
      </c>
      <c r="AJ227" s="21">
        <v>217</v>
      </c>
      <c r="AK227" s="21">
        <v>0.99121099999999995</v>
      </c>
      <c r="AL227">
        <f t="shared" si="42"/>
        <v>16.656543209876542</v>
      </c>
      <c r="AM227">
        <f t="shared" si="43"/>
        <v>16.53556673654321</v>
      </c>
      <c r="AP227" s="9"/>
      <c r="AQ227" s="21">
        <v>0.70724500000000001</v>
      </c>
      <c r="AR227" s="21">
        <v>25.857099999999999</v>
      </c>
      <c r="AS227" s="21">
        <v>-1.3787799999999999E-2</v>
      </c>
      <c r="AT227" s="21">
        <v>217</v>
      </c>
      <c r="AU227" s="21">
        <v>0.70657300000000001</v>
      </c>
      <c r="AV227">
        <f t="shared" si="44"/>
        <v>17.021975308641974</v>
      </c>
      <c r="AW227">
        <f t="shared" si="45"/>
        <v>12.038706927160494</v>
      </c>
      <c r="AX227" s="9"/>
      <c r="AY227" s="21">
        <v>0.99273699999999998</v>
      </c>
      <c r="AZ227" s="21">
        <v>29.676300000000001</v>
      </c>
      <c r="BA227" s="21">
        <v>-1.35193E-2</v>
      </c>
      <c r="BB227" s="21">
        <v>217</v>
      </c>
      <c r="BC227" s="21">
        <v>0.99182099999999995</v>
      </c>
      <c r="BD227">
        <f t="shared" si="46"/>
        <v>16.690493827160495</v>
      </c>
      <c r="BE227">
        <f t="shared" si="47"/>
        <v>16.569270770493826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7.2497999999999996</v>
      </c>
      <c r="I228" s="21">
        <v>-1.3616899999999999E-2</v>
      </c>
      <c r="J228" s="21">
        <v>218</v>
      </c>
      <c r="K228" s="21">
        <v>0.70144700000000004</v>
      </c>
      <c r="L228">
        <f t="shared" si="36"/>
        <v>16.810987654320986</v>
      </c>
      <c r="M228">
        <f t="shared" si="37"/>
        <v>11.804826829753084</v>
      </c>
      <c r="N228" s="9"/>
      <c r="O228" s="21">
        <v>0.99777199999999999</v>
      </c>
      <c r="P228" s="21">
        <v>11.069000000000001</v>
      </c>
      <c r="Q228" s="21">
        <v>-1.33667E-2</v>
      </c>
      <c r="R228" s="21">
        <v>218</v>
      </c>
      <c r="S228" s="21">
        <v>0.99670400000000003</v>
      </c>
      <c r="T228">
        <f t="shared" si="38"/>
        <v>16.502098765432098</v>
      </c>
      <c r="U228">
        <f t="shared" si="39"/>
        <v>16.465332089382716</v>
      </c>
      <c r="X228" s="9"/>
      <c r="Y228" s="21">
        <v>0.70220899999999997</v>
      </c>
      <c r="Z228" s="21">
        <v>16.562999999999999</v>
      </c>
      <c r="AA228" s="21">
        <v>-1.37573E-2</v>
      </c>
      <c r="AB228" s="21">
        <v>218</v>
      </c>
      <c r="AC228" s="21">
        <v>0.70144700000000004</v>
      </c>
      <c r="AD228">
        <f t="shared" si="40"/>
        <v>16.984320987654321</v>
      </c>
      <c r="AE228">
        <f t="shared" si="41"/>
        <v>11.926543056419753</v>
      </c>
      <c r="AF228" s="9"/>
      <c r="AG228" s="21">
        <v>0.99777199999999999</v>
      </c>
      <c r="AH228" s="21">
        <v>20.382200000000001</v>
      </c>
      <c r="AI228" s="21">
        <v>-1.34766E-2</v>
      </c>
      <c r="AJ228" s="21">
        <v>218</v>
      </c>
      <c r="AK228" s="21">
        <v>0.99670400000000003</v>
      </c>
      <c r="AL228">
        <f t="shared" si="42"/>
        <v>16.637777777777774</v>
      </c>
      <c r="AM228">
        <f t="shared" si="43"/>
        <v>16.600708808888886</v>
      </c>
      <c r="AP228" s="9"/>
      <c r="AQ228" s="21">
        <v>0.70220899999999997</v>
      </c>
      <c r="AR228" s="21">
        <v>25.8672</v>
      </c>
      <c r="AS228" s="21">
        <v>-1.38E-2</v>
      </c>
      <c r="AT228" s="21">
        <v>218</v>
      </c>
      <c r="AU228" s="21">
        <v>0.70150800000000002</v>
      </c>
      <c r="AV228">
        <f t="shared" si="44"/>
        <v>17.037037037037035</v>
      </c>
      <c r="AW228">
        <f t="shared" si="45"/>
        <v>11.963560740740739</v>
      </c>
      <c r="AX228" s="9"/>
      <c r="AY228" s="21">
        <v>0.99777199999999999</v>
      </c>
      <c r="AZ228" s="21">
        <v>29.686399999999999</v>
      </c>
      <c r="BA228" s="21">
        <v>-1.3507099999999999E-2</v>
      </c>
      <c r="BB228" s="21">
        <v>218</v>
      </c>
      <c r="BC228" s="21">
        <v>0.99639900000000003</v>
      </c>
      <c r="BD228">
        <f t="shared" si="46"/>
        <v>16.67543209876543</v>
      </c>
      <c r="BE228">
        <f t="shared" si="47"/>
        <v>16.638279236049382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7.2598700000000003</v>
      </c>
      <c r="I229" s="21">
        <v>-1.3616899999999999E-2</v>
      </c>
      <c r="J229" s="21">
        <v>219</v>
      </c>
      <c r="K229" s="21">
        <v>0.696411</v>
      </c>
      <c r="L229">
        <f t="shared" si="36"/>
        <v>16.810987654320986</v>
      </c>
      <c r="M229">
        <f t="shared" si="37"/>
        <v>11.720183506913578</v>
      </c>
      <c r="N229" s="9"/>
      <c r="O229" s="21">
        <v>1.00281</v>
      </c>
      <c r="P229" s="21">
        <v>11.0791</v>
      </c>
      <c r="Q229" s="21">
        <v>-1.33667E-2</v>
      </c>
      <c r="R229" s="21">
        <v>219</v>
      </c>
      <c r="S229" s="21">
        <v>1.00159</v>
      </c>
      <c r="T229">
        <f t="shared" si="38"/>
        <v>16.502098765432098</v>
      </c>
      <c r="U229">
        <f t="shared" si="39"/>
        <v>16.548469662962962</v>
      </c>
      <c r="X229" s="9"/>
      <c r="Y229" s="21">
        <v>0.69717399999999996</v>
      </c>
      <c r="Z229" s="21">
        <v>16.5731</v>
      </c>
      <c r="AA229" s="21">
        <v>-1.37634E-2</v>
      </c>
      <c r="AB229" s="21">
        <v>219</v>
      </c>
      <c r="AC229" s="21">
        <v>0.69647199999999998</v>
      </c>
      <c r="AD229">
        <f t="shared" si="40"/>
        <v>16.991851851851852</v>
      </c>
      <c r="AE229">
        <f t="shared" si="41"/>
        <v>11.846277322962962</v>
      </c>
      <c r="AF229" s="9"/>
      <c r="AG229" s="21">
        <v>1.00281</v>
      </c>
      <c r="AH229" s="21">
        <v>20.392299999999999</v>
      </c>
      <c r="AI229" s="21">
        <v>-1.3467399999999999E-2</v>
      </c>
      <c r="AJ229" s="21">
        <v>219</v>
      </c>
      <c r="AK229" s="21">
        <v>1.0018899999999999</v>
      </c>
      <c r="AL229">
        <f t="shared" si="42"/>
        <v>16.626419753086417</v>
      </c>
      <c r="AM229">
        <f t="shared" si="43"/>
        <v>16.673139992592588</v>
      </c>
      <c r="AP229" s="9"/>
      <c r="AQ229" s="21">
        <v>0.69717399999999996</v>
      </c>
      <c r="AR229" s="21">
        <v>25.877300000000002</v>
      </c>
      <c r="AS229" s="21">
        <v>-1.38E-2</v>
      </c>
      <c r="AT229" s="21">
        <v>219</v>
      </c>
      <c r="AU229" s="21">
        <v>0.69635000000000002</v>
      </c>
      <c r="AV229">
        <f t="shared" si="44"/>
        <v>17.037037037037035</v>
      </c>
      <c r="AW229">
        <f t="shared" si="45"/>
        <v>11.877779259259256</v>
      </c>
      <c r="AX229" s="9"/>
      <c r="AY229" s="21">
        <v>1.00281</v>
      </c>
      <c r="AZ229" s="21">
        <v>29.6965</v>
      </c>
      <c r="BA229" s="21">
        <v>-1.34979E-2</v>
      </c>
      <c r="BB229" s="21">
        <v>219</v>
      </c>
      <c r="BC229" s="21">
        <v>1.0012799999999999</v>
      </c>
      <c r="BD229">
        <f t="shared" si="46"/>
        <v>16.664074074074072</v>
      </c>
      <c r="BE229">
        <f t="shared" si="47"/>
        <v>16.71090012222222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7.2699400000000001</v>
      </c>
      <c r="I230" s="21">
        <v>-1.3610799999999999E-2</v>
      </c>
      <c r="J230" s="21">
        <v>220</v>
      </c>
      <c r="K230" s="21">
        <v>0.69146700000000005</v>
      </c>
      <c r="L230">
        <f t="shared" si="36"/>
        <v>16.803456790123455</v>
      </c>
      <c r="M230">
        <f t="shared" si="37"/>
        <v>11.630327779259257</v>
      </c>
      <c r="N230" s="9"/>
      <c r="O230" s="21">
        <v>1.0078400000000001</v>
      </c>
      <c r="P230" s="21">
        <v>11.0891</v>
      </c>
      <c r="Q230" s="21">
        <v>-1.3369799999999999E-2</v>
      </c>
      <c r="R230" s="21">
        <v>220</v>
      </c>
      <c r="S230" s="21">
        <v>1.00647</v>
      </c>
      <c r="T230">
        <f t="shared" si="38"/>
        <v>16.505925925925922</v>
      </c>
      <c r="U230">
        <f t="shared" si="39"/>
        <v>16.635332385185183</v>
      </c>
      <c r="X230" s="9"/>
      <c r="Y230" s="21">
        <v>0.69213899999999995</v>
      </c>
      <c r="Z230" s="21">
        <v>16.583200000000001</v>
      </c>
      <c r="AA230" s="21">
        <v>-1.3772599999999999E-2</v>
      </c>
      <c r="AB230" s="21">
        <v>220</v>
      </c>
      <c r="AC230" s="21">
        <v>0.69146700000000005</v>
      </c>
      <c r="AD230">
        <f t="shared" si="40"/>
        <v>17.00320987654321</v>
      </c>
      <c r="AE230">
        <f t="shared" si="41"/>
        <v>11.768584680740739</v>
      </c>
      <c r="AF230" s="9"/>
      <c r="AG230" s="21">
        <v>1.0078400000000001</v>
      </c>
      <c r="AH230" s="21">
        <v>20.4024</v>
      </c>
      <c r="AI230" s="21">
        <v>-1.3458299999999999E-2</v>
      </c>
      <c r="AJ230" s="21">
        <v>220</v>
      </c>
      <c r="AK230" s="21">
        <v>1.00647</v>
      </c>
      <c r="AL230">
        <f t="shared" si="42"/>
        <v>16.615185185185183</v>
      </c>
      <c r="AM230">
        <f t="shared" si="43"/>
        <v>16.745448237037035</v>
      </c>
      <c r="AP230" s="9"/>
      <c r="AQ230" s="21">
        <v>0.69213899999999995</v>
      </c>
      <c r="AR230" s="21">
        <v>25.8874</v>
      </c>
      <c r="AS230" s="21">
        <v>-1.38031E-2</v>
      </c>
      <c r="AT230" s="21">
        <v>220</v>
      </c>
      <c r="AU230" s="21">
        <v>0.69146700000000005</v>
      </c>
      <c r="AV230">
        <f t="shared" si="44"/>
        <v>17.040864197530862</v>
      </c>
      <c r="AW230">
        <f t="shared" si="45"/>
        <v>11.794646704814813</v>
      </c>
      <c r="AX230" s="9"/>
      <c r="AY230" s="21">
        <v>1.0078400000000001</v>
      </c>
      <c r="AZ230" s="21">
        <v>29.706499999999998</v>
      </c>
      <c r="BA230" s="21">
        <v>-1.34888E-2</v>
      </c>
      <c r="BB230" s="21">
        <v>220</v>
      </c>
      <c r="BC230" s="21">
        <v>1.0067699999999999</v>
      </c>
      <c r="BD230">
        <f t="shared" si="46"/>
        <v>16.652839506172839</v>
      </c>
      <c r="BE230">
        <f t="shared" si="47"/>
        <v>16.783397767901235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7.2800099999999999</v>
      </c>
      <c r="I231" s="21">
        <v>-1.3610799999999999E-2</v>
      </c>
      <c r="J231" s="21">
        <v>221</v>
      </c>
      <c r="K231" s="21">
        <v>0.68637099999999995</v>
      </c>
      <c r="L231">
        <f t="shared" si="36"/>
        <v>16.803456790123455</v>
      </c>
      <c r="M231">
        <f t="shared" si="37"/>
        <v>11.545705570864197</v>
      </c>
      <c r="N231" s="9"/>
      <c r="O231" s="21">
        <v>1.01288</v>
      </c>
      <c r="P231" s="21">
        <v>11.0992</v>
      </c>
      <c r="Q231" s="21">
        <v>-1.3369799999999999E-2</v>
      </c>
      <c r="R231" s="21">
        <v>221</v>
      </c>
      <c r="S231" s="21">
        <v>1.01196</v>
      </c>
      <c r="T231">
        <f t="shared" si="38"/>
        <v>16.505925925925922</v>
      </c>
      <c r="U231">
        <f t="shared" si="39"/>
        <v>16.718522251851848</v>
      </c>
      <c r="X231" s="9"/>
      <c r="Y231" s="21">
        <v>0.68710300000000002</v>
      </c>
      <c r="Z231" s="21">
        <v>16.5932</v>
      </c>
      <c r="AA231" s="21">
        <v>-1.3775600000000001E-2</v>
      </c>
      <c r="AB231" s="21">
        <v>221</v>
      </c>
      <c r="AC231" s="21">
        <v>0.68633999999999995</v>
      </c>
      <c r="AD231">
        <f t="shared" si="40"/>
        <v>17.006913580246916</v>
      </c>
      <c r="AE231">
        <f t="shared" si="41"/>
        <v>11.685501341728397</v>
      </c>
      <c r="AF231" s="9"/>
      <c r="AG231" s="21">
        <v>1.01288</v>
      </c>
      <c r="AH231" s="21">
        <v>20.412500000000001</v>
      </c>
      <c r="AI231" s="21">
        <v>-1.3458299999999999E-2</v>
      </c>
      <c r="AJ231" s="21">
        <v>221</v>
      </c>
      <c r="AK231" s="21">
        <v>1.01196</v>
      </c>
      <c r="AL231">
        <f t="shared" si="42"/>
        <v>16.615185185185183</v>
      </c>
      <c r="AM231">
        <f t="shared" si="43"/>
        <v>16.829188770370369</v>
      </c>
      <c r="AP231" s="9"/>
      <c r="AQ231" s="21">
        <v>0.68710300000000002</v>
      </c>
      <c r="AR231" s="21">
        <v>25.897400000000001</v>
      </c>
      <c r="AS231" s="21">
        <v>-1.38031E-2</v>
      </c>
      <c r="AT231" s="21">
        <v>221</v>
      </c>
      <c r="AU231" s="21">
        <v>0.68637099999999995</v>
      </c>
      <c r="AV231">
        <f t="shared" si="44"/>
        <v>17.040864197530862</v>
      </c>
      <c r="AW231">
        <f t="shared" si="45"/>
        <v>11.708828912716049</v>
      </c>
      <c r="AX231" s="9"/>
      <c r="AY231" s="21">
        <v>1.01288</v>
      </c>
      <c r="AZ231" s="21">
        <v>29.7166</v>
      </c>
      <c r="BA231" s="21">
        <v>-1.34766E-2</v>
      </c>
      <c r="BB231" s="21">
        <v>221</v>
      </c>
      <c r="BC231" s="21">
        <v>1.01166</v>
      </c>
      <c r="BD231">
        <f t="shared" si="46"/>
        <v>16.637777777777774</v>
      </c>
      <c r="BE231">
        <f t="shared" si="47"/>
        <v>16.852072355555553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7.2900799999999997</v>
      </c>
      <c r="I232" s="21">
        <v>-1.36017E-2</v>
      </c>
      <c r="J232" s="21">
        <v>222</v>
      </c>
      <c r="K232" s="21">
        <v>0.68130500000000005</v>
      </c>
      <c r="L232">
        <f t="shared" si="36"/>
        <v>16.792222222222222</v>
      </c>
      <c r="M232">
        <f t="shared" si="37"/>
        <v>11.453437426666666</v>
      </c>
      <c r="N232" s="9"/>
      <c r="O232" s="21">
        <v>1.0179100000000001</v>
      </c>
      <c r="P232" s="21">
        <v>11.109299999999999</v>
      </c>
      <c r="Q232" s="21">
        <v>-1.33667E-2</v>
      </c>
      <c r="R232" s="21">
        <v>222</v>
      </c>
      <c r="S232" s="21">
        <v>1.01715</v>
      </c>
      <c r="T232">
        <f t="shared" si="38"/>
        <v>16.502098765432098</v>
      </c>
      <c r="U232">
        <f t="shared" si="39"/>
        <v>16.79765135432099</v>
      </c>
      <c r="X232" s="9"/>
      <c r="Y232" s="21">
        <v>0.68206800000000001</v>
      </c>
      <c r="Z232" s="21">
        <v>16.603300000000001</v>
      </c>
      <c r="AA232" s="21">
        <v>-1.3775600000000001E-2</v>
      </c>
      <c r="AB232" s="21">
        <v>222</v>
      </c>
      <c r="AC232" s="21">
        <v>0.68136600000000003</v>
      </c>
      <c r="AD232">
        <f t="shared" si="40"/>
        <v>17.006913580246916</v>
      </c>
      <c r="AE232">
        <f t="shared" si="41"/>
        <v>11.599871531851853</v>
      </c>
      <c r="AF232" s="9"/>
      <c r="AG232" s="21">
        <v>1.0179100000000001</v>
      </c>
      <c r="AH232" s="21">
        <v>20.422499999999999</v>
      </c>
      <c r="AI232" s="21">
        <v>-1.3446E-2</v>
      </c>
      <c r="AJ232" s="21">
        <v>222</v>
      </c>
      <c r="AK232" s="21">
        <v>1.01624</v>
      </c>
      <c r="AL232">
        <f t="shared" si="42"/>
        <v>16.599999999999998</v>
      </c>
      <c r="AM232">
        <f t="shared" si="43"/>
        <v>16.897306</v>
      </c>
      <c r="AP232" s="9"/>
      <c r="AQ232" s="21">
        <v>0.68206800000000001</v>
      </c>
      <c r="AR232" s="21">
        <v>25.907499999999999</v>
      </c>
      <c r="AS232" s="21">
        <v>-1.3815300000000001E-2</v>
      </c>
      <c r="AT232" s="21">
        <v>222</v>
      </c>
      <c r="AU232" s="21">
        <v>0.68136600000000003</v>
      </c>
      <c r="AV232">
        <f t="shared" si="44"/>
        <v>17.055925925925926</v>
      </c>
      <c r="AW232">
        <f t="shared" si="45"/>
        <v>11.633301284444444</v>
      </c>
      <c r="AX232" s="9"/>
      <c r="AY232" s="21">
        <v>1.0179100000000001</v>
      </c>
      <c r="AZ232" s="21">
        <v>29.726700000000001</v>
      </c>
      <c r="BA232" s="21">
        <v>-1.34705E-2</v>
      </c>
      <c r="BB232" s="21">
        <v>222</v>
      </c>
      <c r="BC232" s="21">
        <v>1.01685</v>
      </c>
      <c r="BD232">
        <f t="shared" si="46"/>
        <v>16.630246913580244</v>
      </c>
      <c r="BE232">
        <f t="shared" si="47"/>
        <v>16.928094635802466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7.3001500000000004</v>
      </c>
      <c r="I233" s="21">
        <v>-1.3595599999999999E-2</v>
      </c>
      <c r="J233" s="21">
        <v>223</v>
      </c>
      <c r="K233" s="21">
        <v>0.67633100000000002</v>
      </c>
      <c r="L233">
        <f t="shared" si="36"/>
        <v>16.784691358024691</v>
      </c>
      <c r="M233">
        <f t="shared" si="37"/>
        <v>11.363773159506172</v>
      </c>
      <c r="N233" s="9"/>
      <c r="O233" s="21">
        <v>1.02295</v>
      </c>
      <c r="P233" s="21">
        <v>11.119300000000001</v>
      </c>
      <c r="Q233" s="21">
        <v>-1.33484E-2</v>
      </c>
      <c r="R233" s="21">
        <v>223</v>
      </c>
      <c r="S233" s="21">
        <v>1.02173</v>
      </c>
      <c r="T233">
        <f t="shared" si="38"/>
        <v>16.479506172839503</v>
      </c>
      <c r="U233">
        <f t="shared" si="39"/>
        <v>16.857710839506172</v>
      </c>
      <c r="X233" s="9"/>
      <c r="Y233" s="21">
        <v>0.67703199999999997</v>
      </c>
      <c r="Z233" s="21">
        <v>16.613399999999999</v>
      </c>
      <c r="AA233" s="21">
        <v>-1.3772599999999999E-2</v>
      </c>
      <c r="AB233" s="21">
        <v>223</v>
      </c>
      <c r="AC233" s="21">
        <v>0.67645299999999997</v>
      </c>
      <c r="AD233">
        <f t="shared" si="40"/>
        <v>17.00320987654321</v>
      </c>
      <c r="AE233">
        <f t="shared" si="41"/>
        <v>11.511717189135801</v>
      </c>
      <c r="AF233" s="9"/>
      <c r="AG233" s="21">
        <v>1.02295</v>
      </c>
      <c r="AH233" s="21">
        <v>20.432600000000001</v>
      </c>
      <c r="AI233" s="21">
        <v>-1.3439899999999999E-2</v>
      </c>
      <c r="AJ233" s="21">
        <v>223</v>
      </c>
      <c r="AK233" s="21">
        <v>1.02264</v>
      </c>
      <c r="AL233">
        <f t="shared" si="42"/>
        <v>16.592469135802467</v>
      </c>
      <c r="AM233">
        <f t="shared" si="43"/>
        <v>16.973266302469135</v>
      </c>
      <c r="AP233" s="9"/>
      <c r="AQ233" s="21">
        <v>0.67703199999999997</v>
      </c>
      <c r="AR233" s="21">
        <v>25.9176</v>
      </c>
      <c r="AS233" s="21">
        <v>-1.3821399999999999E-2</v>
      </c>
      <c r="AT233" s="21">
        <v>223</v>
      </c>
      <c r="AU233" s="21">
        <v>0.67639199999999999</v>
      </c>
      <c r="AV233">
        <f t="shared" si="44"/>
        <v>17.063456790123453</v>
      </c>
      <c r="AW233">
        <f t="shared" si="45"/>
        <v>11.552506277530862</v>
      </c>
      <c r="AX233" s="9"/>
      <c r="AY233" s="21">
        <v>1.02295</v>
      </c>
      <c r="AZ233" s="21">
        <v>29.736799999999999</v>
      </c>
      <c r="BA233" s="21">
        <v>-1.34552E-2</v>
      </c>
      <c r="BB233" s="21">
        <v>223</v>
      </c>
      <c r="BC233" s="21">
        <v>1.02142</v>
      </c>
      <c r="BD233">
        <f t="shared" si="46"/>
        <v>16.611358024691356</v>
      </c>
      <c r="BE233">
        <f t="shared" si="47"/>
        <v>16.992588691358023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7.3102200000000002</v>
      </c>
      <c r="I234" s="21">
        <v>-1.3595599999999999E-2</v>
      </c>
      <c r="J234" s="21">
        <v>224</v>
      </c>
      <c r="K234" s="21">
        <v>0.67129499999999998</v>
      </c>
      <c r="L234">
        <f t="shared" si="36"/>
        <v>16.784691358024691</v>
      </c>
      <c r="M234">
        <f t="shared" si="37"/>
        <v>11.279262238518518</v>
      </c>
      <c r="N234" s="9"/>
      <c r="O234" s="21">
        <v>1.0279799999999999</v>
      </c>
      <c r="P234" s="21">
        <v>11.1294</v>
      </c>
      <c r="Q234" s="21">
        <v>-1.3336199999999999E-2</v>
      </c>
      <c r="R234" s="21">
        <v>224</v>
      </c>
      <c r="S234" s="21">
        <v>1.02661</v>
      </c>
      <c r="T234">
        <f t="shared" si="38"/>
        <v>16.464444444444442</v>
      </c>
      <c r="U234">
        <f t="shared" si="39"/>
        <v>16.925119599999995</v>
      </c>
      <c r="X234" s="9"/>
      <c r="Y234" s="21">
        <v>0.67199699999999996</v>
      </c>
      <c r="Z234" s="21">
        <v>16.6234</v>
      </c>
      <c r="AA234" s="21">
        <v>-1.3772599999999999E-2</v>
      </c>
      <c r="AB234" s="21">
        <v>224</v>
      </c>
      <c r="AC234" s="21">
        <v>0.671265</v>
      </c>
      <c r="AD234">
        <f t="shared" si="40"/>
        <v>17.00320987654321</v>
      </c>
      <c r="AE234">
        <f t="shared" si="41"/>
        <v>11.426106027407407</v>
      </c>
      <c r="AF234" s="9"/>
      <c r="AG234" s="21">
        <v>1.0279799999999999</v>
      </c>
      <c r="AH234" s="21">
        <v>20.442699999999999</v>
      </c>
      <c r="AI234" s="21">
        <v>-1.3424699999999999E-2</v>
      </c>
      <c r="AJ234" s="21">
        <v>224</v>
      </c>
      <c r="AK234" s="21">
        <v>1.02722</v>
      </c>
      <c r="AL234">
        <f t="shared" si="42"/>
        <v>16.5737037037037</v>
      </c>
      <c r="AM234">
        <f t="shared" si="43"/>
        <v>17.037435933333327</v>
      </c>
      <c r="AP234" s="9"/>
      <c r="AQ234" s="21">
        <v>0.67199699999999996</v>
      </c>
      <c r="AR234" s="21">
        <v>25.927600000000002</v>
      </c>
      <c r="AS234" s="21">
        <v>-1.3821399999999999E-2</v>
      </c>
      <c r="AT234" s="21">
        <v>224</v>
      </c>
      <c r="AU234" s="21">
        <v>0.671265</v>
      </c>
      <c r="AV234">
        <f t="shared" si="44"/>
        <v>17.063456790123453</v>
      </c>
      <c r="AW234">
        <f t="shared" si="45"/>
        <v>11.46659177259259</v>
      </c>
      <c r="AX234" s="9"/>
      <c r="AY234" s="21">
        <v>1.0279799999999999</v>
      </c>
      <c r="AZ234" s="21">
        <v>29.7468</v>
      </c>
      <c r="BA234" s="21">
        <v>-1.34491E-2</v>
      </c>
      <c r="BB234" s="21">
        <v>224</v>
      </c>
      <c r="BC234" s="21">
        <v>1.0269200000000001</v>
      </c>
      <c r="BD234">
        <f t="shared" si="46"/>
        <v>16.603827160493829</v>
      </c>
      <c r="BE234">
        <f t="shared" si="47"/>
        <v>17.068402244444446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7.3202999999999996</v>
      </c>
      <c r="I235" s="21">
        <v>-1.3595599999999999E-2</v>
      </c>
      <c r="J235" s="21">
        <v>225</v>
      </c>
      <c r="K235" s="21">
        <v>0.66625999999999996</v>
      </c>
      <c r="L235">
        <f t="shared" si="36"/>
        <v>16.784691358024691</v>
      </c>
      <c r="M235">
        <f t="shared" si="37"/>
        <v>11.194751317530866</v>
      </c>
      <c r="N235" s="9"/>
      <c r="O235" s="21">
        <v>1.03302</v>
      </c>
      <c r="P235" s="21">
        <v>11.1395</v>
      </c>
      <c r="Q235" s="21">
        <v>-1.3330099999999999E-2</v>
      </c>
      <c r="R235" s="21">
        <v>225</v>
      </c>
      <c r="S235" s="21">
        <v>1.0321</v>
      </c>
      <c r="T235">
        <f t="shared" si="38"/>
        <v>16.456913580246912</v>
      </c>
      <c r="U235">
        <f t="shared" si="39"/>
        <v>17.000320866666666</v>
      </c>
      <c r="X235" s="9"/>
      <c r="Y235" s="21">
        <v>0.66696200000000005</v>
      </c>
      <c r="Z235" s="21">
        <v>16.633500000000002</v>
      </c>
      <c r="AA235" s="21">
        <v>-1.37695E-2</v>
      </c>
      <c r="AB235" s="21">
        <v>225</v>
      </c>
      <c r="AC235" s="21">
        <v>0.66616799999999998</v>
      </c>
      <c r="AD235">
        <f t="shared" si="40"/>
        <v>16.999382716049382</v>
      </c>
      <c r="AE235">
        <f t="shared" si="41"/>
        <v>11.33794229506173</v>
      </c>
      <c r="AF235" s="9"/>
      <c r="AG235" s="21">
        <v>1.03302</v>
      </c>
      <c r="AH235" s="21">
        <v>20.4527</v>
      </c>
      <c r="AI235" s="21">
        <v>-1.3412500000000001E-2</v>
      </c>
      <c r="AJ235" s="21">
        <v>225</v>
      </c>
      <c r="AK235" s="21">
        <v>1.0321</v>
      </c>
      <c r="AL235">
        <f t="shared" si="42"/>
        <v>16.558641975308642</v>
      </c>
      <c r="AM235">
        <f t="shared" si="43"/>
        <v>17.105408333333333</v>
      </c>
      <c r="AP235" s="9"/>
      <c r="AQ235" s="21">
        <v>0.66696200000000005</v>
      </c>
      <c r="AR235" s="21">
        <v>25.9377</v>
      </c>
      <c r="AS235" s="21">
        <v>-1.38184E-2</v>
      </c>
      <c r="AT235" s="21">
        <v>225</v>
      </c>
      <c r="AU235" s="21">
        <v>0.66625999999999996</v>
      </c>
      <c r="AV235">
        <f t="shared" si="44"/>
        <v>17.05975308641975</v>
      </c>
      <c r="AW235">
        <f t="shared" si="45"/>
        <v>11.378207038024691</v>
      </c>
      <c r="AX235" s="9"/>
      <c r="AY235" s="21">
        <v>1.03302</v>
      </c>
      <c r="AZ235" s="21">
        <v>29.756900000000002</v>
      </c>
      <c r="BA235" s="21">
        <v>-1.3433799999999999E-2</v>
      </c>
      <c r="BB235" s="21">
        <v>225</v>
      </c>
      <c r="BC235" s="21">
        <v>1.0321</v>
      </c>
      <c r="BD235">
        <f t="shared" si="46"/>
        <v>16.584938271604937</v>
      </c>
      <c r="BE235">
        <f t="shared" si="47"/>
        <v>17.132572933333332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7.3303700000000003</v>
      </c>
      <c r="I236" s="21">
        <v>-1.36139E-2</v>
      </c>
      <c r="J236" s="21">
        <v>226</v>
      </c>
      <c r="K236" s="21">
        <v>0.66125500000000004</v>
      </c>
      <c r="L236">
        <f t="shared" si="36"/>
        <v>16.807283950617283</v>
      </c>
      <c r="M236">
        <f t="shared" si="37"/>
        <v>11.125178236296296</v>
      </c>
      <c r="N236" s="9"/>
      <c r="O236" s="21">
        <v>1.03806</v>
      </c>
      <c r="P236" s="21">
        <v>11.1496</v>
      </c>
      <c r="Q236" s="21">
        <v>-1.3324000000000001E-2</v>
      </c>
      <c r="R236" s="21">
        <v>226</v>
      </c>
      <c r="S236" s="21">
        <v>1.0369900000000001</v>
      </c>
      <c r="T236">
        <f t="shared" si="38"/>
        <v>16.449382716049382</v>
      </c>
      <c r="U236">
        <f t="shared" si="39"/>
        <v>17.075446222222222</v>
      </c>
      <c r="X236" s="9"/>
      <c r="Y236" s="21">
        <v>0.66192600000000001</v>
      </c>
      <c r="Z236" s="21">
        <v>16.643599999999999</v>
      </c>
      <c r="AA236" s="21">
        <v>-1.37695E-2</v>
      </c>
      <c r="AB236" s="21">
        <v>226</v>
      </c>
      <c r="AC236" s="21">
        <v>0.66122400000000003</v>
      </c>
      <c r="AD236">
        <f t="shared" si="40"/>
        <v>16.999382716049382</v>
      </c>
      <c r="AE236">
        <f t="shared" si="41"/>
        <v>11.252333403703703</v>
      </c>
      <c r="AF236" s="9"/>
      <c r="AG236" s="21">
        <v>1.03806</v>
      </c>
      <c r="AH236" s="21">
        <v>20.462800000000001</v>
      </c>
      <c r="AI236" s="21">
        <v>-1.34094E-2</v>
      </c>
      <c r="AJ236" s="21">
        <v>226</v>
      </c>
      <c r="AK236" s="21">
        <v>1.0369900000000001</v>
      </c>
      <c r="AL236">
        <f t="shared" si="42"/>
        <v>16.554814814814815</v>
      </c>
      <c r="AM236">
        <f t="shared" si="43"/>
        <v>17.184891066666665</v>
      </c>
      <c r="AP236" s="9"/>
      <c r="AQ236" s="21">
        <v>0.66192600000000001</v>
      </c>
      <c r="AR236" s="21">
        <v>25.947800000000001</v>
      </c>
      <c r="AS236" s="21">
        <v>-1.38245E-2</v>
      </c>
      <c r="AT236" s="21">
        <v>226</v>
      </c>
      <c r="AU236" s="21">
        <v>0.66119399999999995</v>
      </c>
      <c r="AV236">
        <f t="shared" si="44"/>
        <v>17.067283950617281</v>
      </c>
      <c r="AW236">
        <f t="shared" si="45"/>
        <v>11.297278996296294</v>
      </c>
      <c r="AX236" s="9"/>
      <c r="AY236" s="21">
        <v>1.03806</v>
      </c>
      <c r="AZ236" s="21">
        <v>29.766999999999999</v>
      </c>
      <c r="BA236" s="21">
        <v>-1.3424699999999999E-2</v>
      </c>
      <c r="BB236" s="21">
        <v>226</v>
      </c>
      <c r="BC236" s="21">
        <v>1.0369900000000001</v>
      </c>
      <c r="BD236">
        <f t="shared" si="46"/>
        <v>16.5737037037037</v>
      </c>
      <c r="BE236">
        <f t="shared" si="47"/>
        <v>17.204498866666661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7.3404400000000001</v>
      </c>
      <c r="I237" s="21">
        <v>-1.36261E-2</v>
      </c>
      <c r="J237" s="21">
        <v>227</v>
      </c>
      <c r="K237" s="21">
        <v>0.65625</v>
      </c>
      <c r="L237">
        <f t="shared" si="36"/>
        <v>16.822345679012344</v>
      </c>
      <c r="M237">
        <f t="shared" si="37"/>
        <v>11.050447475432097</v>
      </c>
      <c r="N237" s="9"/>
      <c r="O237" s="21">
        <v>1.0430900000000001</v>
      </c>
      <c r="P237" s="21">
        <v>11.159599999999999</v>
      </c>
      <c r="Q237" s="21">
        <v>-1.33148E-2</v>
      </c>
      <c r="R237" s="21">
        <v>227</v>
      </c>
      <c r="S237" s="21">
        <v>1.0424800000000001</v>
      </c>
      <c r="T237">
        <f t="shared" si="38"/>
        <v>16.438024691358024</v>
      </c>
      <c r="U237">
        <f t="shared" si="39"/>
        <v>17.146339175308643</v>
      </c>
      <c r="X237" s="9"/>
      <c r="Y237" s="21">
        <v>0.656891</v>
      </c>
      <c r="Z237" s="21">
        <v>16.653700000000001</v>
      </c>
      <c r="AA237" s="21">
        <v>-1.3781699999999999E-2</v>
      </c>
      <c r="AB237" s="21">
        <v>227</v>
      </c>
      <c r="AC237" s="21">
        <v>0.65618900000000002</v>
      </c>
      <c r="AD237">
        <f t="shared" si="40"/>
        <v>17.014444444444443</v>
      </c>
      <c r="AE237">
        <f t="shared" si="41"/>
        <v>11.176635425555554</v>
      </c>
      <c r="AF237" s="9"/>
      <c r="AG237" s="21">
        <v>1.0430900000000001</v>
      </c>
      <c r="AH237" s="21">
        <v>20.472899999999999</v>
      </c>
      <c r="AI237" s="21">
        <v>-1.3406400000000001E-2</v>
      </c>
      <c r="AJ237" s="21">
        <v>227</v>
      </c>
      <c r="AK237" s="21">
        <v>1.0421800000000001</v>
      </c>
      <c r="AL237">
        <f t="shared" si="42"/>
        <v>16.551111111111108</v>
      </c>
      <c r="AM237">
        <f t="shared" si="43"/>
        <v>17.264298488888887</v>
      </c>
      <c r="AP237" s="9"/>
      <c r="AQ237" s="21">
        <v>0.656891</v>
      </c>
      <c r="AR237" s="21">
        <v>25.957899999999999</v>
      </c>
      <c r="AS237" s="21">
        <v>-1.38275E-2</v>
      </c>
      <c r="AT237" s="21">
        <v>227</v>
      </c>
      <c r="AU237" s="21">
        <v>0.656219</v>
      </c>
      <c r="AV237">
        <f t="shared" si="44"/>
        <v>17.070987654320987</v>
      </c>
      <c r="AW237">
        <f t="shared" si="45"/>
        <v>11.213778151234568</v>
      </c>
      <c r="AX237" s="9"/>
      <c r="AY237" s="21">
        <v>1.0430900000000001</v>
      </c>
      <c r="AZ237" s="21">
        <v>29.777000000000001</v>
      </c>
      <c r="BA237" s="21">
        <v>-1.34094E-2</v>
      </c>
      <c r="BB237" s="21">
        <v>227</v>
      </c>
      <c r="BC237" s="21">
        <v>1.04156</v>
      </c>
      <c r="BD237">
        <f t="shared" si="46"/>
        <v>16.554814814814815</v>
      </c>
      <c r="BE237">
        <f t="shared" si="47"/>
        <v>17.268161785185185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7.3505099999999999</v>
      </c>
      <c r="I238" s="21">
        <v>-1.3629199999999999E-2</v>
      </c>
      <c r="J238" s="21">
        <v>228</v>
      </c>
      <c r="K238" s="21">
        <v>0.65118399999999999</v>
      </c>
      <c r="L238">
        <f t="shared" si="36"/>
        <v>16.826172839506171</v>
      </c>
      <c r="M238">
        <f t="shared" si="37"/>
        <v>10.968224896296295</v>
      </c>
      <c r="N238" s="9"/>
      <c r="O238" s="21">
        <v>1.04813</v>
      </c>
      <c r="P238" s="21">
        <v>11.169700000000001</v>
      </c>
      <c r="Q238" s="21">
        <v>-1.33057E-2</v>
      </c>
      <c r="R238" s="21">
        <v>228</v>
      </c>
      <c r="S238" s="21">
        <v>1.0470600000000001</v>
      </c>
      <c r="T238">
        <f t="shared" si="38"/>
        <v>16.42679012345679</v>
      </c>
      <c r="U238">
        <f t="shared" si="39"/>
        <v>17.217411532098765</v>
      </c>
      <c r="X238" s="9"/>
      <c r="Y238" s="21">
        <v>0.65185499999999996</v>
      </c>
      <c r="Z238" s="21">
        <v>16.663699999999999</v>
      </c>
      <c r="AA238" s="21">
        <v>-1.37848E-2</v>
      </c>
      <c r="AB238" s="21">
        <v>228</v>
      </c>
      <c r="AC238" s="21">
        <v>0.65115400000000001</v>
      </c>
      <c r="AD238">
        <f t="shared" si="40"/>
        <v>17.018271604938271</v>
      </c>
      <c r="AE238">
        <f t="shared" si="41"/>
        <v>11.093445437037035</v>
      </c>
      <c r="AF238" s="9"/>
      <c r="AG238" s="21">
        <v>1.04813</v>
      </c>
      <c r="AH238" s="21">
        <v>20.483000000000001</v>
      </c>
      <c r="AI238" s="21">
        <v>-1.33942E-2</v>
      </c>
      <c r="AJ238" s="21">
        <v>228</v>
      </c>
      <c r="AK238" s="21">
        <v>1.0464500000000001</v>
      </c>
      <c r="AL238">
        <f t="shared" si="42"/>
        <v>16.536049382716048</v>
      </c>
      <c r="AM238">
        <f t="shared" si="43"/>
        <v>17.331929439506172</v>
      </c>
      <c r="AP238" s="9"/>
      <c r="AQ238" s="21">
        <v>0.65185499999999996</v>
      </c>
      <c r="AR238" s="21">
        <v>25.9679</v>
      </c>
      <c r="AS238" s="21">
        <v>-1.38306E-2</v>
      </c>
      <c r="AT238" s="21">
        <v>228</v>
      </c>
      <c r="AU238" s="21">
        <v>0.65109300000000003</v>
      </c>
      <c r="AV238">
        <f t="shared" si="44"/>
        <v>17.074814814814815</v>
      </c>
      <c r="AW238">
        <f t="shared" si="45"/>
        <v>11.130303411111111</v>
      </c>
      <c r="AX238" s="9"/>
      <c r="AY238" s="21">
        <v>1.04813</v>
      </c>
      <c r="AZ238" s="21">
        <v>29.787099999999999</v>
      </c>
      <c r="BA238" s="21">
        <v>-1.33942E-2</v>
      </c>
      <c r="BB238" s="21">
        <v>228</v>
      </c>
      <c r="BC238" s="21">
        <v>1.0467500000000001</v>
      </c>
      <c r="BD238">
        <f t="shared" si="46"/>
        <v>16.536049382716048</v>
      </c>
      <c r="BE238">
        <f t="shared" si="47"/>
        <v>17.331929439506172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7.3605799999999997</v>
      </c>
      <c r="I239" s="21">
        <v>-1.36353E-2</v>
      </c>
      <c r="J239" s="21">
        <v>229</v>
      </c>
      <c r="K239" s="21">
        <v>0.64617899999999995</v>
      </c>
      <c r="L239">
        <f t="shared" si="36"/>
        <v>16.833703703703701</v>
      </c>
      <c r="M239">
        <f t="shared" si="37"/>
        <v>10.888376229629626</v>
      </c>
      <c r="N239" s="9"/>
      <c r="O239" s="21">
        <v>1.0531600000000001</v>
      </c>
      <c r="P239" s="21">
        <v>11.1798</v>
      </c>
      <c r="Q239" s="21">
        <v>-1.32874E-2</v>
      </c>
      <c r="R239" s="21">
        <v>229</v>
      </c>
      <c r="S239" s="21">
        <v>1.0522499999999999</v>
      </c>
      <c r="T239">
        <f t="shared" si="38"/>
        <v>16.404197530864195</v>
      </c>
      <c r="U239">
        <f t="shared" si="39"/>
        <v>17.276244671604939</v>
      </c>
      <c r="X239" s="9"/>
      <c r="Y239" s="21">
        <v>0.64681999999999995</v>
      </c>
      <c r="Z239" s="21">
        <v>16.6738</v>
      </c>
      <c r="AA239" s="21">
        <v>-1.37848E-2</v>
      </c>
      <c r="AB239" s="21">
        <v>229</v>
      </c>
      <c r="AC239" s="21">
        <v>0.64614899999999997</v>
      </c>
      <c r="AD239">
        <f t="shared" si="40"/>
        <v>17.018271604938271</v>
      </c>
      <c r="AE239">
        <f t="shared" si="41"/>
        <v>11.007758439506171</v>
      </c>
      <c r="AF239" s="9"/>
      <c r="AG239" s="21">
        <v>1.0531600000000001</v>
      </c>
      <c r="AH239" s="21">
        <v>20.492999999999999</v>
      </c>
      <c r="AI239" s="21">
        <v>-1.3378900000000001E-2</v>
      </c>
      <c r="AJ239" s="21">
        <v>229</v>
      </c>
      <c r="AK239" s="21">
        <v>1.0519400000000001</v>
      </c>
      <c r="AL239">
        <f t="shared" si="42"/>
        <v>16.517160493827159</v>
      </c>
      <c r="AM239">
        <f t="shared" si="43"/>
        <v>17.395212745679011</v>
      </c>
      <c r="AP239" s="9"/>
      <c r="AQ239" s="21">
        <v>0.64681999999999995</v>
      </c>
      <c r="AR239" s="21">
        <v>25.978000000000002</v>
      </c>
      <c r="AS239" s="21">
        <v>-1.38519E-2</v>
      </c>
      <c r="AT239" s="21">
        <v>229</v>
      </c>
      <c r="AU239" s="21">
        <v>0.64611799999999997</v>
      </c>
      <c r="AV239">
        <f t="shared" si="44"/>
        <v>17.101111111111113</v>
      </c>
      <c r="AW239">
        <f t="shared" si="45"/>
        <v>11.061340688888889</v>
      </c>
      <c r="AX239" s="9"/>
      <c r="AY239" s="21">
        <v>1.0531600000000001</v>
      </c>
      <c r="AZ239" s="21">
        <v>29.7972</v>
      </c>
      <c r="BA239" s="21">
        <v>-1.3372800000000001E-2</v>
      </c>
      <c r="BB239" s="21">
        <v>229</v>
      </c>
      <c r="BC239" s="21">
        <v>1.0516399999999999</v>
      </c>
      <c r="BD239">
        <f t="shared" si="46"/>
        <v>16.509629629629632</v>
      </c>
      <c r="BE239">
        <f t="shared" si="47"/>
        <v>17.387281540740744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7.3706500000000004</v>
      </c>
      <c r="I240" s="21">
        <v>-1.36414E-2</v>
      </c>
      <c r="J240" s="21">
        <v>230</v>
      </c>
      <c r="K240" s="21">
        <v>0.64105199999999996</v>
      </c>
      <c r="L240">
        <f t="shared" si="36"/>
        <v>16.841234567901232</v>
      </c>
      <c r="M240">
        <f t="shared" si="37"/>
        <v>10.808451727160493</v>
      </c>
      <c r="N240" s="9"/>
      <c r="O240" s="21">
        <v>1.0582</v>
      </c>
      <c r="P240" s="21">
        <v>11.1898</v>
      </c>
      <c r="Q240" s="21">
        <v>-1.32721E-2</v>
      </c>
      <c r="R240" s="21">
        <v>230</v>
      </c>
      <c r="S240" s="21">
        <v>1.0568200000000001</v>
      </c>
      <c r="T240">
        <f t="shared" si="38"/>
        <v>16.385308641975307</v>
      </c>
      <c r="U240">
        <f t="shared" si="39"/>
        <v>17.338933604938269</v>
      </c>
      <c r="X240" s="9"/>
      <c r="Y240" s="21">
        <v>0.64178500000000005</v>
      </c>
      <c r="Z240" s="21">
        <v>16.683900000000001</v>
      </c>
      <c r="AA240" s="21">
        <v>-1.37848E-2</v>
      </c>
      <c r="AB240" s="21">
        <v>230</v>
      </c>
      <c r="AC240" s="21">
        <v>0.64102199999999998</v>
      </c>
      <c r="AD240">
        <f t="shared" si="40"/>
        <v>17.018271604938271</v>
      </c>
      <c r="AE240">
        <f t="shared" si="41"/>
        <v>10.922071441975309</v>
      </c>
      <c r="AF240" s="9"/>
      <c r="AG240" s="21">
        <v>1.0582</v>
      </c>
      <c r="AH240" s="21">
        <v>20.5031</v>
      </c>
      <c r="AI240" s="21">
        <v>-1.33606E-2</v>
      </c>
      <c r="AJ240" s="21">
        <v>230</v>
      </c>
      <c r="AK240" s="21">
        <v>1.0571299999999999</v>
      </c>
      <c r="AL240">
        <f t="shared" si="42"/>
        <v>16.494567901234568</v>
      </c>
      <c r="AM240">
        <f t="shared" si="43"/>
        <v>17.45455175308642</v>
      </c>
      <c r="AP240" s="9"/>
      <c r="AQ240" s="21">
        <v>0.64178500000000005</v>
      </c>
      <c r="AR240" s="21">
        <v>25.988099999999999</v>
      </c>
      <c r="AS240" s="21">
        <v>-1.3864100000000001E-2</v>
      </c>
      <c r="AT240" s="21">
        <v>230</v>
      </c>
      <c r="AU240" s="21">
        <v>0.64102199999999998</v>
      </c>
      <c r="AV240">
        <f t="shared" si="44"/>
        <v>17.11617283950617</v>
      </c>
      <c r="AW240">
        <f t="shared" si="45"/>
        <v>10.984902985802469</v>
      </c>
      <c r="AX240" s="9"/>
      <c r="AY240" s="21">
        <v>1.0582</v>
      </c>
      <c r="AZ240" s="21">
        <v>29.807300000000001</v>
      </c>
      <c r="BA240" s="21">
        <v>-1.33545E-2</v>
      </c>
      <c r="BB240" s="21">
        <v>230</v>
      </c>
      <c r="BC240" s="21">
        <v>1.0571299999999999</v>
      </c>
      <c r="BD240">
        <f t="shared" si="46"/>
        <v>16.487037037037037</v>
      </c>
      <c r="BE240">
        <f t="shared" si="47"/>
        <v>17.446582592592595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7.3807200000000002</v>
      </c>
      <c r="I241" s="21">
        <v>-1.3638300000000001E-2</v>
      </c>
      <c r="J241" s="21">
        <v>231</v>
      </c>
      <c r="K241" s="21">
        <v>0.63595599999999997</v>
      </c>
      <c r="L241">
        <f t="shared" si="36"/>
        <v>16.837407407407408</v>
      </c>
      <c r="M241">
        <f t="shared" si="37"/>
        <v>10.72120232925926</v>
      </c>
      <c r="N241" s="9"/>
      <c r="O241" s="21">
        <v>1.0632299999999999</v>
      </c>
      <c r="P241" s="21">
        <v>11.1999</v>
      </c>
      <c r="Q241" s="21">
        <v>-1.3256799999999999E-2</v>
      </c>
      <c r="R241" s="21">
        <v>231</v>
      </c>
      <c r="S241" s="21">
        <v>1.0623199999999999</v>
      </c>
      <c r="T241">
        <f t="shared" si="38"/>
        <v>16.366419753086415</v>
      </c>
      <c r="U241">
        <f t="shared" si="39"/>
        <v>17.401268474074069</v>
      </c>
      <c r="X241" s="9"/>
      <c r="Y241" s="21">
        <v>0.63674900000000001</v>
      </c>
      <c r="Z241" s="21">
        <v>16.693899999999999</v>
      </c>
      <c r="AA241" s="21">
        <v>-1.37787E-2</v>
      </c>
      <c r="AB241" s="21">
        <v>231</v>
      </c>
      <c r="AC241" s="21">
        <v>0.63607800000000003</v>
      </c>
      <c r="AD241">
        <f t="shared" si="40"/>
        <v>17.01074074074074</v>
      </c>
      <c r="AE241">
        <f t="shared" si="41"/>
        <v>10.831572155925926</v>
      </c>
      <c r="AF241" s="9"/>
      <c r="AG241" s="21">
        <v>1.0632299999999999</v>
      </c>
      <c r="AH241" s="21">
        <v>20.513200000000001</v>
      </c>
      <c r="AI241" s="21">
        <v>-1.3345299999999999E-2</v>
      </c>
      <c r="AJ241" s="21">
        <v>231</v>
      </c>
      <c r="AK241" s="21">
        <v>1.0620099999999999</v>
      </c>
      <c r="AL241">
        <f t="shared" si="42"/>
        <v>16.475679012345676</v>
      </c>
      <c r="AM241">
        <f t="shared" si="43"/>
        <v>17.517436196296291</v>
      </c>
      <c r="AP241" s="9"/>
      <c r="AQ241" s="21">
        <v>0.63674900000000001</v>
      </c>
      <c r="AR241" s="21">
        <v>25.998100000000001</v>
      </c>
      <c r="AS241" s="21">
        <v>-1.38672E-2</v>
      </c>
      <c r="AT241" s="21">
        <v>231</v>
      </c>
      <c r="AU241" s="21">
        <v>0.63598600000000005</v>
      </c>
      <c r="AV241">
        <f t="shared" si="44"/>
        <v>17.12</v>
      </c>
      <c r="AW241">
        <f t="shared" si="45"/>
        <v>10.90114288</v>
      </c>
      <c r="AX241" s="9"/>
      <c r="AY241" s="21">
        <v>1.0632299999999999</v>
      </c>
      <c r="AZ241" s="21">
        <v>29.817299999999999</v>
      </c>
      <c r="BA241" s="21">
        <v>-1.33423E-2</v>
      </c>
      <c r="BB241" s="21">
        <v>231</v>
      </c>
      <c r="BC241" s="21">
        <v>1.0626199999999999</v>
      </c>
      <c r="BD241">
        <f t="shared" si="46"/>
        <v>16.471975308641973</v>
      </c>
      <c r="BE241">
        <f t="shared" si="47"/>
        <v>17.513498307407403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7.39079</v>
      </c>
      <c r="I242" s="21">
        <v>-1.3632200000000001E-2</v>
      </c>
      <c r="J242" s="21">
        <v>232</v>
      </c>
      <c r="K242" s="21">
        <v>0.63104199999999999</v>
      </c>
      <c r="L242">
        <f t="shared" si="36"/>
        <v>16.829876543209878</v>
      </c>
      <c r="M242">
        <f t="shared" si="37"/>
        <v>10.631668630617284</v>
      </c>
      <c r="N242" s="9"/>
      <c r="O242" s="21">
        <v>1.0682700000000001</v>
      </c>
      <c r="P242" s="21">
        <v>11.21</v>
      </c>
      <c r="Q242" s="21">
        <v>-1.3250700000000001E-2</v>
      </c>
      <c r="R242" s="21">
        <v>232</v>
      </c>
      <c r="S242" s="21">
        <v>1.0671999999999999</v>
      </c>
      <c r="T242">
        <f t="shared" si="38"/>
        <v>16.358888888888888</v>
      </c>
      <c r="U242">
        <f t="shared" si="39"/>
        <v>17.475710233333334</v>
      </c>
      <c r="X242" s="9"/>
      <c r="Y242" s="21">
        <v>0.631714</v>
      </c>
      <c r="Z242" s="21">
        <v>16.704000000000001</v>
      </c>
      <c r="AA242" s="21">
        <v>-1.3781699999999999E-2</v>
      </c>
      <c r="AB242" s="21">
        <v>232</v>
      </c>
      <c r="AC242" s="21">
        <v>0.63104199999999999</v>
      </c>
      <c r="AD242">
        <f t="shared" si="40"/>
        <v>17.014444444444443</v>
      </c>
      <c r="AE242">
        <f t="shared" si="41"/>
        <v>10.748262757777777</v>
      </c>
      <c r="AF242" s="9"/>
      <c r="AG242" s="21">
        <v>1.0682700000000001</v>
      </c>
      <c r="AH242" s="21">
        <v>20.523199999999999</v>
      </c>
      <c r="AI242" s="21">
        <v>-1.3330099999999999E-2</v>
      </c>
      <c r="AJ242" s="21">
        <v>232</v>
      </c>
      <c r="AK242" s="21">
        <v>1.0668899999999999</v>
      </c>
      <c r="AL242">
        <f t="shared" si="42"/>
        <v>16.456913580246912</v>
      </c>
      <c r="AM242">
        <f t="shared" si="43"/>
        <v>17.580427070370369</v>
      </c>
      <c r="AP242" s="9"/>
      <c r="AQ242" s="21">
        <v>0.631714</v>
      </c>
      <c r="AR242" s="21">
        <v>26.008199999999999</v>
      </c>
      <c r="AS242" s="21">
        <v>-1.38794E-2</v>
      </c>
      <c r="AT242" s="21">
        <v>232</v>
      </c>
      <c r="AU242" s="21">
        <v>0.63101200000000002</v>
      </c>
      <c r="AV242">
        <f t="shared" si="44"/>
        <v>17.135061728395058</v>
      </c>
      <c r="AW242">
        <f t="shared" si="45"/>
        <v>10.824458384691356</v>
      </c>
      <c r="AX242" s="9"/>
      <c r="AY242" s="21">
        <v>1.0682700000000001</v>
      </c>
      <c r="AZ242" s="21">
        <v>29.827400000000001</v>
      </c>
      <c r="BA242" s="21">
        <v>-1.3333100000000001E-2</v>
      </c>
      <c r="BB242" s="21">
        <v>232</v>
      </c>
      <c r="BC242" s="21">
        <v>1.0668899999999999</v>
      </c>
      <c r="BD242">
        <f t="shared" si="46"/>
        <v>16.460617283950615</v>
      </c>
      <c r="BE242">
        <f t="shared" si="47"/>
        <v>17.584383625925923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7.4008599999999998</v>
      </c>
      <c r="I243" s="21">
        <v>-1.36261E-2</v>
      </c>
      <c r="J243" s="21">
        <v>233</v>
      </c>
      <c r="K243" s="21">
        <v>0.62597700000000001</v>
      </c>
      <c r="L243">
        <f t="shared" si="36"/>
        <v>16.822345679012344</v>
      </c>
      <c r="M243">
        <f t="shared" si="37"/>
        <v>10.542193945432096</v>
      </c>
      <c r="N243" s="9"/>
      <c r="O243" s="21">
        <v>1.0732999999999999</v>
      </c>
      <c r="P243" s="21">
        <v>11.2201</v>
      </c>
      <c r="Q243" s="21">
        <v>-1.3241599999999999E-2</v>
      </c>
      <c r="R243" s="21">
        <v>233</v>
      </c>
      <c r="S243" s="21">
        <v>1.0720799999999999</v>
      </c>
      <c r="T243">
        <f t="shared" si="38"/>
        <v>16.347654320987651</v>
      </c>
      <c r="U243">
        <f t="shared" si="39"/>
        <v>17.545937382716044</v>
      </c>
      <c r="X243" s="9"/>
      <c r="Y243" s="21">
        <v>0.62667799999999996</v>
      </c>
      <c r="Z243" s="21">
        <v>16.714099999999998</v>
      </c>
      <c r="AA243" s="21">
        <v>-1.3775600000000001E-2</v>
      </c>
      <c r="AB243" s="21">
        <v>233</v>
      </c>
      <c r="AC243" s="21">
        <v>0.62597700000000001</v>
      </c>
      <c r="AD243">
        <f t="shared" si="40"/>
        <v>17.006913580246916</v>
      </c>
      <c r="AE243">
        <f t="shared" si="41"/>
        <v>10.657858588641977</v>
      </c>
      <c r="AF243" s="9"/>
      <c r="AG243" s="21">
        <v>1.0732999999999999</v>
      </c>
      <c r="AH243" s="21">
        <v>20.533300000000001</v>
      </c>
      <c r="AI243" s="21">
        <v>-1.3330099999999999E-2</v>
      </c>
      <c r="AJ243" s="21">
        <v>233</v>
      </c>
      <c r="AK243" s="21">
        <v>1.0720799999999999</v>
      </c>
      <c r="AL243">
        <f t="shared" si="42"/>
        <v>16.456913580246912</v>
      </c>
      <c r="AM243">
        <f t="shared" si="43"/>
        <v>17.66320534567901</v>
      </c>
      <c r="AP243" s="9"/>
      <c r="AQ243" s="21">
        <v>0.62667799999999996</v>
      </c>
      <c r="AR243" s="21">
        <v>26.0183</v>
      </c>
      <c r="AS243" s="21">
        <v>-1.3894699999999999E-2</v>
      </c>
      <c r="AT243" s="21">
        <v>233</v>
      </c>
      <c r="AU243" s="21">
        <v>0.62597700000000001</v>
      </c>
      <c r="AV243">
        <f t="shared" si="44"/>
        <v>17.153950617283947</v>
      </c>
      <c r="AW243">
        <f t="shared" si="45"/>
        <v>10.750003464938269</v>
      </c>
      <c r="AX243" s="9"/>
      <c r="AY243" s="21">
        <v>1.0732999999999999</v>
      </c>
      <c r="AZ243" s="21">
        <v>29.837499999999999</v>
      </c>
      <c r="BA243" s="21">
        <v>-1.3330099999999999E-2</v>
      </c>
      <c r="BB243" s="21">
        <v>233</v>
      </c>
      <c r="BC243" s="21">
        <v>1.0720799999999999</v>
      </c>
      <c r="BD243">
        <f t="shared" si="46"/>
        <v>16.456913580246912</v>
      </c>
      <c r="BE243">
        <f t="shared" si="47"/>
        <v>17.66320534567901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7.4109299999999996</v>
      </c>
      <c r="I244" s="21">
        <v>-1.36139E-2</v>
      </c>
      <c r="J244" s="21">
        <v>234</v>
      </c>
      <c r="K244" s="21">
        <v>0.62094099999999997</v>
      </c>
      <c r="L244">
        <f t="shared" si="36"/>
        <v>16.807283950617283</v>
      </c>
      <c r="M244">
        <f t="shared" si="37"/>
        <v>10.448130416913578</v>
      </c>
      <c r="N244" s="9"/>
      <c r="O244" s="21">
        <v>1.0783400000000001</v>
      </c>
      <c r="P244" s="21">
        <v>11.2301</v>
      </c>
      <c r="Q244" s="21">
        <v>-1.32385E-2</v>
      </c>
      <c r="R244" s="21">
        <v>234</v>
      </c>
      <c r="S244" s="21">
        <v>1.0772699999999999</v>
      </c>
      <c r="T244">
        <f t="shared" si="38"/>
        <v>16.343827160493824</v>
      </c>
      <c r="U244">
        <f t="shared" si="39"/>
        <v>17.624202580246912</v>
      </c>
      <c r="X244" s="9"/>
      <c r="Y244" s="21">
        <v>0.62164299999999995</v>
      </c>
      <c r="Z244" s="21">
        <v>16.7242</v>
      </c>
      <c r="AA244" s="21">
        <v>-1.3772599999999999E-2</v>
      </c>
      <c r="AB244" s="21">
        <v>234</v>
      </c>
      <c r="AC244" s="21">
        <v>0.62094099999999997</v>
      </c>
      <c r="AD244">
        <f t="shared" si="40"/>
        <v>17.00320987654321</v>
      </c>
      <c r="AE244">
        <f t="shared" si="41"/>
        <v>10.56992639728395</v>
      </c>
      <c r="AF244" s="9"/>
      <c r="AG244" s="21">
        <v>1.0783400000000001</v>
      </c>
      <c r="AH244" s="21">
        <v>20.543399999999998</v>
      </c>
      <c r="AI244" s="21">
        <v>-1.3327E-2</v>
      </c>
      <c r="AJ244" s="21">
        <v>234</v>
      </c>
      <c r="AK244" s="21">
        <v>1.0772699999999999</v>
      </c>
      <c r="AL244">
        <f t="shared" si="42"/>
        <v>16.453086419753085</v>
      </c>
      <c r="AM244">
        <f t="shared" si="43"/>
        <v>17.742021209876544</v>
      </c>
      <c r="AP244" s="9"/>
      <c r="AQ244" s="21">
        <v>0.62164299999999995</v>
      </c>
      <c r="AR244" s="21">
        <v>26.028300000000002</v>
      </c>
      <c r="AS244" s="21">
        <v>-1.3897700000000001E-2</v>
      </c>
      <c r="AT244" s="21">
        <v>234</v>
      </c>
      <c r="AU244" s="21">
        <v>0.62087999999999999</v>
      </c>
      <c r="AV244">
        <f t="shared" si="44"/>
        <v>17.157654320987653</v>
      </c>
      <c r="AW244">
        <f t="shared" si="45"/>
        <v>10.665935705061727</v>
      </c>
      <c r="AX244" s="9"/>
      <c r="AY244" s="21">
        <v>1.0783400000000001</v>
      </c>
      <c r="AZ244" s="21">
        <v>29.8475</v>
      </c>
      <c r="BA244" s="21">
        <v>-1.3327E-2</v>
      </c>
      <c r="BB244" s="21">
        <v>234</v>
      </c>
      <c r="BC244" s="21">
        <v>1.07697</v>
      </c>
      <c r="BD244">
        <f t="shared" si="46"/>
        <v>16.453086419753085</v>
      </c>
      <c r="BE244">
        <f t="shared" si="47"/>
        <v>17.742021209876544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7.4210099999999999</v>
      </c>
      <c r="I245" s="21">
        <v>-1.3610799999999999E-2</v>
      </c>
      <c r="J245" s="21">
        <v>235</v>
      </c>
      <c r="K245" s="21">
        <v>0.61593600000000004</v>
      </c>
      <c r="L245">
        <f t="shared" si="36"/>
        <v>16.803456790123455</v>
      </c>
      <c r="M245">
        <f t="shared" si="37"/>
        <v>10.361145884444444</v>
      </c>
      <c r="N245" s="9"/>
      <c r="O245" s="21">
        <v>1.0833699999999999</v>
      </c>
      <c r="P245" s="21">
        <v>11.2402</v>
      </c>
      <c r="Q245" s="21">
        <v>-1.3235500000000001E-2</v>
      </c>
      <c r="R245" s="21">
        <v>235</v>
      </c>
      <c r="S245" s="21">
        <v>1.0821499999999999</v>
      </c>
      <c r="T245">
        <f t="shared" si="38"/>
        <v>16.340123456790124</v>
      </c>
      <c r="U245">
        <f t="shared" si="39"/>
        <v>17.702399549382715</v>
      </c>
      <c r="X245" s="9"/>
      <c r="Y245" s="21">
        <v>0.61660800000000004</v>
      </c>
      <c r="Z245" s="21">
        <v>16.734200000000001</v>
      </c>
      <c r="AA245" s="21">
        <v>-1.3775600000000001E-2</v>
      </c>
      <c r="AB245" s="21">
        <v>235</v>
      </c>
      <c r="AC245" s="21">
        <v>0.61590599999999995</v>
      </c>
      <c r="AD245">
        <f t="shared" si="40"/>
        <v>17.006913580246916</v>
      </c>
      <c r="AE245">
        <f t="shared" si="41"/>
        <v>10.486598968888892</v>
      </c>
      <c r="AF245" s="9"/>
      <c r="AG245" s="21">
        <v>1.0833699999999999</v>
      </c>
      <c r="AH245" s="21">
        <v>20.5535</v>
      </c>
      <c r="AI245" s="21">
        <v>-1.3333100000000001E-2</v>
      </c>
      <c r="AJ245" s="21">
        <v>235</v>
      </c>
      <c r="AK245" s="21">
        <v>1.08307</v>
      </c>
      <c r="AL245">
        <f t="shared" si="42"/>
        <v>16.460617283950615</v>
      </c>
      <c r="AM245">
        <f t="shared" si="43"/>
        <v>17.832938946913576</v>
      </c>
      <c r="AP245" s="9"/>
      <c r="AQ245" s="21">
        <v>0.61660800000000004</v>
      </c>
      <c r="AR245" s="21">
        <v>26.038399999999999</v>
      </c>
      <c r="AS245" s="21">
        <v>-1.3894699999999999E-2</v>
      </c>
      <c r="AT245" s="21">
        <v>235</v>
      </c>
      <c r="AU245" s="21">
        <v>0.61590599999999995</v>
      </c>
      <c r="AV245">
        <f t="shared" si="44"/>
        <v>17.153950617283947</v>
      </c>
      <c r="AW245">
        <f t="shared" si="45"/>
        <v>10.57726318222222</v>
      </c>
      <c r="AX245" s="9"/>
      <c r="AY245" s="21">
        <v>1.0833699999999999</v>
      </c>
      <c r="AZ245" s="21">
        <v>29.857600000000001</v>
      </c>
      <c r="BA245" s="21">
        <v>-1.33118E-2</v>
      </c>
      <c r="BB245" s="21">
        <v>235</v>
      </c>
      <c r="BC245" s="21">
        <v>1.08246</v>
      </c>
      <c r="BD245">
        <f t="shared" si="46"/>
        <v>16.434320987654321</v>
      </c>
      <c r="BE245">
        <f t="shared" si="47"/>
        <v>17.80445032839506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7.4310799999999997</v>
      </c>
      <c r="I246" s="21">
        <v>-1.36139E-2</v>
      </c>
      <c r="J246" s="21">
        <v>236</v>
      </c>
      <c r="K246" s="21">
        <v>0.61087000000000002</v>
      </c>
      <c r="L246">
        <f t="shared" si="36"/>
        <v>16.807283950617283</v>
      </c>
      <c r="M246">
        <f t="shared" si="37"/>
        <v>10.278864260246912</v>
      </c>
      <c r="N246" s="9"/>
      <c r="O246" s="21">
        <v>1.0884100000000001</v>
      </c>
      <c r="P246" s="21">
        <v>11.250299999999999</v>
      </c>
      <c r="Q246" s="21">
        <v>-1.32263E-2</v>
      </c>
      <c r="R246" s="21">
        <v>236</v>
      </c>
      <c r="S246" s="21">
        <v>1.08734</v>
      </c>
      <c r="T246">
        <f t="shared" si="38"/>
        <v>16.328765432098766</v>
      </c>
      <c r="U246">
        <f t="shared" si="39"/>
        <v>17.772391583950618</v>
      </c>
      <c r="X246" s="9"/>
      <c r="Y246" s="21">
        <v>0.611572</v>
      </c>
      <c r="Z246" s="21">
        <v>16.744299999999999</v>
      </c>
      <c r="AA246" s="21">
        <v>-1.3775600000000001E-2</v>
      </c>
      <c r="AB246" s="21">
        <v>236</v>
      </c>
      <c r="AC246" s="21">
        <v>0.61090100000000003</v>
      </c>
      <c r="AD246">
        <f t="shared" si="40"/>
        <v>17.006913580246916</v>
      </c>
      <c r="AE246">
        <f t="shared" si="41"/>
        <v>10.400952152098768</v>
      </c>
      <c r="AF246" s="9"/>
      <c r="AG246" s="21">
        <v>1.0884100000000001</v>
      </c>
      <c r="AH246" s="21">
        <v>20.563500000000001</v>
      </c>
      <c r="AI246" s="21">
        <v>-1.3327E-2</v>
      </c>
      <c r="AJ246" s="21">
        <v>236</v>
      </c>
      <c r="AK246" s="21">
        <v>1.08734</v>
      </c>
      <c r="AL246">
        <f t="shared" si="42"/>
        <v>16.453086419753085</v>
      </c>
      <c r="AM246">
        <f t="shared" si="43"/>
        <v>17.907703790123456</v>
      </c>
      <c r="AP246" s="9"/>
      <c r="AQ246" s="21">
        <v>0.611572</v>
      </c>
      <c r="AR246" s="21">
        <v>26.048500000000001</v>
      </c>
      <c r="AS246" s="21">
        <v>-1.39008E-2</v>
      </c>
      <c r="AT246" s="21">
        <v>236</v>
      </c>
      <c r="AU246" s="21">
        <v>0.61087000000000002</v>
      </c>
      <c r="AV246">
        <f t="shared" si="44"/>
        <v>17.161481481481481</v>
      </c>
      <c r="AW246">
        <f t="shared" si="45"/>
        <v>10.495481552592592</v>
      </c>
      <c r="AX246" s="9"/>
      <c r="AY246" s="21">
        <v>1.0884100000000001</v>
      </c>
      <c r="AZ246" s="21">
        <v>29.867699999999999</v>
      </c>
      <c r="BA246" s="21">
        <v>-1.3302599999999999E-2</v>
      </c>
      <c r="BB246" s="21">
        <v>236</v>
      </c>
      <c r="BC246" s="21">
        <v>1.08765</v>
      </c>
      <c r="BD246">
        <f t="shared" si="46"/>
        <v>16.422962962962963</v>
      </c>
      <c r="BE246">
        <f t="shared" si="47"/>
        <v>17.874917118518521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7.4411500000000004</v>
      </c>
      <c r="I247" s="21">
        <v>-1.362E-2</v>
      </c>
      <c r="J247" s="21">
        <v>237</v>
      </c>
      <c r="K247" s="21">
        <v>0.60583500000000001</v>
      </c>
      <c r="L247">
        <f t="shared" si="36"/>
        <v>16.814814814814813</v>
      </c>
      <c r="M247">
        <f t="shared" si="37"/>
        <v>10.198807333333333</v>
      </c>
      <c r="N247" s="9"/>
      <c r="O247" s="21">
        <v>1.09344</v>
      </c>
      <c r="P247" s="21">
        <v>11.260300000000001</v>
      </c>
      <c r="Q247" s="21">
        <v>-1.3214099999999999E-2</v>
      </c>
      <c r="R247" s="21">
        <v>237</v>
      </c>
      <c r="S247" s="21">
        <v>1.09192</v>
      </c>
      <c r="T247">
        <f t="shared" si="38"/>
        <v>16.313703703703702</v>
      </c>
      <c r="U247">
        <f t="shared" si="39"/>
        <v>17.838056177777776</v>
      </c>
      <c r="X247" s="9"/>
      <c r="Y247" s="21">
        <v>0.60653699999999999</v>
      </c>
      <c r="Z247" s="21">
        <v>16.7544</v>
      </c>
      <c r="AA247" s="21">
        <v>-1.3781699999999999E-2</v>
      </c>
      <c r="AB247" s="21">
        <v>237</v>
      </c>
      <c r="AC247" s="21">
        <v>0.60580400000000001</v>
      </c>
      <c r="AD247">
        <f t="shared" si="40"/>
        <v>17.014444444444443</v>
      </c>
      <c r="AE247">
        <f t="shared" si="41"/>
        <v>10.319890089999999</v>
      </c>
      <c r="AF247" s="9"/>
      <c r="AG247" s="21">
        <v>1.09344</v>
      </c>
      <c r="AH247" s="21">
        <v>20.573599999999999</v>
      </c>
      <c r="AI247" s="21">
        <v>-1.33087E-2</v>
      </c>
      <c r="AJ247" s="21">
        <v>237</v>
      </c>
      <c r="AK247" s="21">
        <v>1.09283</v>
      </c>
      <c r="AL247">
        <f t="shared" si="42"/>
        <v>16.430493827160493</v>
      </c>
      <c r="AM247">
        <f t="shared" si="43"/>
        <v>17.965759170370369</v>
      </c>
      <c r="AP247" s="9"/>
      <c r="AQ247" s="21">
        <v>0.60653699999999999</v>
      </c>
      <c r="AR247" s="21">
        <v>26.058599999999998</v>
      </c>
      <c r="AS247" s="21">
        <v>-1.39008E-2</v>
      </c>
      <c r="AT247" s="21">
        <v>237</v>
      </c>
      <c r="AU247" s="21">
        <v>0.60577400000000003</v>
      </c>
      <c r="AV247">
        <f t="shared" si="44"/>
        <v>17.161481481481481</v>
      </c>
      <c r="AW247">
        <f t="shared" si="45"/>
        <v>10.409073493333333</v>
      </c>
      <c r="AX247" s="9"/>
      <c r="AY247" s="21">
        <v>1.09344</v>
      </c>
      <c r="AZ247" s="21">
        <v>29.877800000000001</v>
      </c>
      <c r="BA247" s="21">
        <v>-1.32874E-2</v>
      </c>
      <c r="BB247" s="21">
        <v>237</v>
      </c>
      <c r="BC247" s="21">
        <v>1.09253</v>
      </c>
      <c r="BD247">
        <f t="shared" si="46"/>
        <v>16.404197530864195</v>
      </c>
      <c r="BE247">
        <f t="shared" si="47"/>
        <v>17.937005748148145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7.4512200000000002</v>
      </c>
      <c r="I248" s="21">
        <v>-1.36353E-2</v>
      </c>
      <c r="J248" s="21">
        <v>238</v>
      </c>
      <c r="K248" s="21">
        <v>0.6008</v>
      </c>
      <c r="L248">
        <f t="shared" si="36"/>
        <v>16.833703703703701</v>
      </c>
      <c r="M248">
        <f t="shared" si="37"/>
        <v>10.125489611481479</v>
      </c>
      <c r="N248" s="9"/>
      <c r="O248" s="21">
        <v>1.0984799999999999</v>
      </c>
      <c r="P248" s="21">
        <v>11.2704</v>
      </c>
      <c r="Q248" s="21">
        <v>-1.31989E-2</v>
      </c>
      <c r="R248" s="21">
        <v>238</v>
      </c>
      <c r="S248" s="21">
        <v>1.09772</v>
      </c>
      <c r="T248">
        <f t="shared" si="38"/>
        <v>16.294938271604938</v>
      </c>
      <c r="U248">
        <f t="shared" si="39"/>
        <v>17.899663792592591</v>
      </c>
      <c r="X248" s="9"/>
      <c r="Y248" s="21">
        <v>0.60150099999999995</v>
      </c>
      <c r="Z248" s="21">
        <v>16.764399999999998</v>
      </c>
      <c r="AA248" s="21">
        <v>-1.3781699999999999E-2</v>
      </c>
      <c r="AB248" s="21">
        <v>238</v>
      </c>
      <c r="AC248" s="21">
        <v>0.6008</v>
      </c>
      <c r="AD248">
        <f t="shared" si="40"/>
        <v>17.014444444444443</v>
      </c>
      <c r="AE248">
        <f t="shared" si="41"/>
        <v>10.234205347777776</v>
      </c>
      <c r="AF248" s="9"/>
      <c r="AG248" s="21">
        <v>1.0984799999999999</v>
      </c>
      <c r="AH248" s="21">
        <v>20.5837</v>
      </c>
      <c r="AI248" s="21">
        <v>-1.32996E-2</v>
      </c>
      <c r="AJ248" s="21">
        <v>238</v>
      </c>
      <c r="AK248" s="21">
        <v>1.09772</v>
      </c>
      <c r="AL248">
        <f t="shared" si="42"/>
        <v>16.41925925925926</v>
      </c>
      <c r="AM248">
        <f t="shared" si="43"/>
        <v>18.036227911111109</v>
      </c>
      <c r="AP248" s="9"/>
      <c r="AQ248" s="21">
        <v>0.60150099999999995</v>
      </c>
      <c r="AR248" s="21">
        <v>26.0686</v>
      </c>
      <c r="AS248" s="21">
        <v>-1.3903799999999999E-2</v>
      </c>
      <c r="AT248" s="21">
        <v>238</v>
      </c>
      <c r="AU248" s="21">
        <v>0.6008</v>
      </c>
      <c r="AV248">
        <f t="shared" si="44"/>
        <v>17.165185185185184</v>
      </c>
      <c r="AW248">
        <f t="shared" si="45"/>
        <v>10.324876054074073</v>
      </c>
      <c r="AX248" s="9"/>
      <c r="AY248" s="21">
        <v>1.0984799999999999</v>
      </c>
      <c r="AZ248" s="21">
        <v>29.887799999999999</v>
      </c>
      <c r="BA248" s="21">
        <v>-1.3281299999999999E-2</v>
      </c>
      <c r="BB248" s="21">
        <v>238</v>
      </c>
      <c r="BC248" s="21">
        <v>1.09711</v>
      </c>
      <c r="BD248">
        <f t="shared" si="46"/>
        <v>16.396666666666665</v>
      </c>
      <c r="BE248">
        <f t="shared" si="47"/>
        <v>18.011410399999995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7.46129</v>
      </c>
      <c r="I249" s="21">
        <v>-1.3632200000000001E-2</v>
      </c>
      <c r="J249" s="21">
        <v>239</v>
      </c>
      <c r="K249" s="21">
        <v>0.59561200000000003</v>
      </c>
      <c r="L249">
        <f t="shared" si="36"/>
        <v>16.829876543209878</v>
      </c>
      <c r="M249">
        <f t="shared" si="37"/>
        <v>10.038449142222223</v>
      </c>
      <c r="N249" s="9"/>
      <c r="O249" s="21">
        <v>1.1035200000000001</v>
      </c>
      <c r="P249" s="21">
        <v>11.2805</v>
      </c>
      <c r="Q249" s="21">
        <v>-1.3168300000000001E-2</v>
      </c>
      <c r="R249" s="21">
        <v>239</v>
      </c>
      <c r="S249" s="21">
        <v>1.10229</v>
      </c>
      <c r="T249">
        <f t="shared" si="38"/>
        <v>16.257160493827158</v>
      </c>
      <c r="U249">
        <f t="shared" si="39"/>
        <v>17.940101748148145</v>
      </c>
      <c r="X249" s="9"/>
      <c r="Y249" s="21">
        <v>0.59646600000000005</v>
      </c>
      <c r="Z249" s="21">
        <v>16.7745</v>
      </c>
      <c r="AA249" s="21">
        <v>-1.37848E-2</v>
      </c>
      <c r="AB249" s="21">
        <v>239</v>
      </c>
      <c r="AC249" s="21">
        <v>0.59576399999999996</v>
      </c>
      <c r="AD249">
        <f t="shared" si="40"/>
        <v>17.018271604938271</v>
      </c>
      <c r="AE249">
        <f t="shared" si="41"/>
        <v>10.150820391111111</v>
      </c>
      <c r="AF249" s="9"/>
      <c r="AG249" s="21">
        <v>1.1035200000000001</v>
      </c>
      <c r="AH249" s="21">
        <v>20.593699999999998</v>
      </c>
      <c r="AI249" s="21">
        <v>-1.3281299999999999E-2</v>
      </c>
      <c r="AJ249" s="21">
        <v>239</v>
      </c>
      <c r="AK249" s="21">
        <v>1.1029100000000001</v>
      </c>
      <c r="AL249">
        <f t="shared" si="42"/>
        <v>16.396666666666665</v>
      </c>
      <c r="AM249">
        <f t="shared" si="43"/>
        <v>18.094049599999998</v>
      </c>
      <c r="AP249" s="9"/>
      <c r="AQ249" s="21">
        <v>0.59646600000000005</v>
      </c>
      <c r="AR249" s="21">
        <v>26.078700000000001</v>
      </c>
      <c r="AS249" s="21">
        <v>-1.3916E-2</v>
      </c>
      <c r="AT249" s="21">
        <v>239</v>
      </c>
      <c r="AU249" s="21">
        <v>0.59570299999999998</v>
      </c>
      <c r="AV249">
        <f t="shared" si="44"/>
        <v>17.180246913580245</v>
      </c>
      <c r="AW249">
        <f t="shared" si="45"/>
        <v>10.247433155555555</v>
      </c>
      <c r="AX249" s="9"/>
      <c r="AY249" s="21">
        <v>1.1035200000000001</v>
      </c>
      <c r="AZ249" s="21">
        <v>29.8979</v>
      </c>
      <c r="BA249" s="21">
        <v>-1.3262899999999999E-2</v>
      </c>
      <c r="BB249" s="21">
        <v>239</v>
      </c>
      <c r="BC249" s="21">
        <v>1.10229</v>
      </c>
      <c r="BD249">
        <f t="shared" si="46"/>
        <v>16.373950617283949</v>
      </c>
      <c r="BE249">
        <f t="shared" si="47"/>
        <v>18.068981985185186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7.4713599999999998</v>
      </c>
      <c r="I250" s="21">
        <v>-1.3644399999999999E-2</v>
      </c>
      <c r="J250" s="21">
        <v>240</v>
      </c>
      <c r="K250" s="21">
        <v>0.59069799999999995</v>
      </c>
      <c r="L250">
        <f t="shared" si="36"/>
        <v>16.844938271604939</v>
      </c>
      <c r="M250">
        <f t="shared" si="37"/>
        <v>9.9626186869135811</v>
      </c>
      <c r="N250" s="9"/>
      <c r="O250" s="21">
        <v>1.1085499999999999</v>
      </c>
      <c r="P250" s="21">
        <v>11.2905</v>
      </c>
      <c r="Q250" s="21">
        <v>-1.31561E-2</v>
      </c>
      <c r="R250" s="21">
        <v>240</v>
      </c>
      <c r="S250" s="21">
        <v>1.10748</v>
      </c>
      <c r="T250">
        <f t="shared" si="38"/>
        <v>16.2420987654321</v>
      </c>
      <c r="U250">
        <f t="shared" si="39"/>
        <v>18.005178586419753</v>
      </c>
      <c r="X250" s="9"/>
      <c r="Y250" s="21">
        <v>0.59143100000000004</v>
      </c>
      <c r="Z250" s="21">
        <v>16.784600000000001</v>
      </c>
      <c r="AA250" s="21">
        <v>-1.3797E-2</v>
      </c>
      <c r="AB250" s="21">
        <v>240</v>
      </c>
      <c r="AC250" s="21">
        <v>0.59069799999999995</v>
      </c>
      <c r="AD250">
        <f t="shared" si="40"/>
        <v>17.033333333333331</v>
      </c>
      <c r="AE250">
        <f t="shared" si="41"/>
        <v>10.074041366666666</v>
      </c>
      <c r="AF250" s="9"/>
      <c r="AG250" s="21">
        <v>1.1085499999999999</v>
      </c>
      <c r="AH250" s="21">
        <v>20.6038</v>
      </c>
      <c r="AI250" s="21">
        <v>-1.3250700000000001E-2</v>
      </c>
      <c r="AJ250" s="21">
        <v>240</v>
      </c>
      <c r="AK250" s="21">
        <v>1.1071800000000001</v>
      </c>
      <c r="AL250">
        <f t="shared" si="42"/>
        <v>16.358888888888888</v>
      </c>
      <c r="AM250">
        <f t="shared" si="43"/>
        <v>18.134646277777776</v>
      </c>
      <c r="AP250" s="9"/>
      <c r="AQ250" s="21">
        <v>0.59143100000000004</v>
      </c>
      <c r="AR250" s="21">
        <v>26.088799999999999</v>
      </c>
      <c r="AS250" s="21">
        <v>-1.39069E-2</v>
      </c>
      <c r="AT250" s="21">
        <v>240</v>
      </c>
      <c r="AU250" s="21">
        <v>0.59069799999999995</v>
      </c>
      <c r="AV250">
        <f t="shared" si="44"/>
        <v>17.169012345679011</v>
      </c>
      <c r="AW250">
        <f t="shared" si="45"/>
        <v>10.154286140617284</v>
      </c>
      <c r="AX250" s="9"/>
      <c r="AY250" s="21">
        <v>1.1085499999999999</v>
      </c>
      <c r="AZ250" s="21">
        <v>29.908000000000001</v>
      </c>
      <c r="BA250" s="21">
        <v>-1.32446E-2</v>
      </c>
      <c r="BB250" s="21">
        <v>240</v>
      </c>
      <c r="BC250" s="21">
        <v>1.1071800000000001</v>
      </c>
      <c r="BD250">
        <f t="shared" si="46"/>
        <v>16.351358024691358</v>
      </c>
      <c r="BE250">
        <f t="shared" si="47"/>
        <v>18.126297938271602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7.4814299999999996</v>
      </c>
      <c r="I251" s="21">
        <v>-1.36566E-2</v>
      </c>
      <c r="J251" s="21">
        <v>241</v>
      </c>
      <c r="K251" s="21">
        <v>0.58563200000000004</v>
      </c>
      <c r="L251">
        <f t="shared" si="36"/>
        <v>16.86</v>
      </c>
      <c r="M251">
        <f t="shared" si="37"/>
        <v>9.8866196999999989</v>
      </c>
      <c r="N251" s="9"/>
      <c r="O251" s="21">
        <v>1.1135900000000001</v>
      </c>
      <c r="P251" s="21">
        <v>11.300599999999999</v>
      </c>
      <c r="Q251" s="21">
        <v>-1.3147000000000001E-2</v>
      </c>
      <c r="R251" s="21">
        <v>241</v>
      </c>
      <c r="S251" s="21">
        <v>1.1123700000000001</v>
      </c>
      <c r="T251">
        <f t="shared" si="38"/>
        <v>16.230864197530863</v>
      </c>
      <c r="U251">
        <f t="shared" si="39"/>
        <v>18.074528061728394</v>
      </c>
      <c r="X251" s="9"/>
      <c r="Y251" s="21">
        <v>0.586395</v>
      </c>
      <c r="Z251" s="21">
        <v>16.794699999999999</v>
      </c>
      <c r="AA251" s="21">
        <v>-1.3806199999999999E-2</v>
      </c>
      <c r="AB251" s="21">
        <v>241</v>
      </c>
      <c r="AC251" s="21">
        <v>0.58566300000000004</v>
      </c>
      <c r="AD251">
        <f t="shared" si="40"/>
        <v>17.044691358024689</v>
      </c>
      <c r="AE251">
        <f t="shared" si="41"/>
        <v>9.9949217888888882</v>
      </c>
      <c r="AF251" s="9"/>
      <c r="AG251" s="21">
        <v>1.1135900000000001</v>
      </c>
      <c r="AH251" s="21">
        <v>20.613900000000001</v>
      </c>
      <c r="AI251" s="21">
        <v>-1.32263E-2</v>
      </c>
      <c r="AJ251" s="21">
        <v>241</v>
      </c>
      <c r="AK251" s="21">
        <v>1.11267</v>
      </c>
      <c r="AL251">
        <f t="shared" si="42"/>
        <v>16.328765432098766</v>
      </c>
      <c r="AM251">
        <f t="shared" si="43"/>
        <v>18.183549897530867</v>
      </c>
      <c r="AP251" s="9"/>
      <c r="AQ251" s="21">
        <v>0.586395</v>
      </c>
      <c r="AR251" s="21">
        <v>26.098800000000001</v>
      </c>
      <c r="AS251" s="21">
        <v>-1.39069E-2</v>
      </c>
      <c r="AT251" s="21">
        <v>241</v>
      </c>
      <c r="AU251" s="21">
        <v>0.58569300000000002</v>
      </c>
      <c r="AV251">
        <f t="shared" si="44"/>
        <v>17.169012345679011</v>
      </c>
      <c r="AW251">
        <f t="shared" si="45"/>
        <v>10.067822994444443</v>
      </c>
      <c r="AX251" s="9"/>
      <c r="AY251" s="21">
        <v>1.1135900000000001</v>
      </c>
      <c r="AZ251" s="21">
        <v>29.917999999999999</v>
      </c>
      <c r="BA251" s="21">
        <v>-1.32446E-2</v>
      </c>
      <c r="BB251" s="21">
        <v>241</v>
      </c>
      <c r="BC251" s="21">
        <v>1.11267</v>
      </c>
      <c r="BD251">
        <f t="shared" si="46"/>
        <v>16.351358024691358</v>
      </c>
      <c r="BE251">
        <f t="shared" si="47"/>
        <v>18.208708782716052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7.4915000000000003</v>
      </c>
      <c r="I252" s="21">
        <v>-1.36536E-2</v>
      </c>
      <c r="J252" s="21">
        <v>242</v>
      </c>
      <c r="K252" s="21">
        <v>0.58065800000000001</v>
      </c>
      <c r="L252">
        <f t="shared" si="36"/>
        <v>16.856296296296296</v>
      </c>
      <c r="M252">
        <f t="shared" si="37"/>
        <v>9.7995764148148155</v>
      </c>
      <c r="N252" s="9"/>
      <c r="O252" s="21">
        <v>1.1186199999999999</v>
      </c>
      <c r="P252" s="21">
        <v>11.310700000000001</v>
      </c>
      <c r="Q252" s="21">
        <v>-1.3119499999999999E-2</v>
      </c>
      <c r="R252" s="21">
        <v>242</v>
      </c>
      <c r="S252" s="21">
        <v>1.1172500000000001</v>
      </c>
      <c r="T252">
        <f t="shared" si="38"/>
        <v>16.19691358024691</v>
      </c>
      <c r="U252">
        <f t="shared" si="39"/>
        <v>18.118191469135798</v>
      </c>
      <c r="X252" s="9"/>
      <c r="Y252" s="21">
        <v>0.58135999999999999</v>
      </c>
      <c r="Z252" s="21">
        <v>16.8047</v>
      </c>
      <c r="AA252" s="21">
        <v>-1.38123E-2</v>
      </c>
      <c r="AB252" s="21">
        <v>242</v>
      </c>
      <c r="AC252" s="21">
        <v>0.58065800000000001</v>
      </c>
      <c r="AD252">
        <f t="shared" si="40"/>
        <v>17.052222222222223</v>
      </c>
      <c r="AE252">
        <f t="shared" si="41"/>
        <v>9.9134799111111107</v>
      </c>
      <c r="AF252" s="9"/>
      <c r="AG252" s="21">
        <v>1.1186199999999999</v>
      </c>
      <c r="AH252" s="21">
        <v>20.623899999999999</v>
      </c>
      <c r="AI252" s="21">
        <v>-1.3214099999999999E-2</v>
      </c>
      <c r="AJ252" s="21">
        <v>242</v>
      </c>
      <c r="AK252" s="21">
        <v>1.11755</v>
      </c>
      <c r="AL252">
        <f t="shared" si="42"/>
        <v>16.313703703703702</v>
      </c>
      <c r="AM252">
        <f t="shared" si="43"/>
        <v>18.248835237037035</v>
      </c>
      <c r="AP252" s="9"/>
      <c r="AQ252" s="21">
        <v>0.58135999999999999</v>
      </c>
      <c r="AR252" s="21">
        <v>26.108899999999998</v>
      </c>
      <c r="AS252" s="21">
        <v>-1.3903799999999999E-2</v>
      </c>
      <c r="AT252" s="21">
        <v>242</v>
      </c>
      <c r="AU252" s="21">
        <v>0.58059700000000003</v>
      </c>
      <c r="AV252">
        <f t="shared" si="44"/>
        <v>17.165185185185184</v>
      </c>
      <c r="AW252">
        <f t="shared" si="45"/>
        <v>9.979152059259258</v>
      </c>
      <c r="AX252" s="9"/>
      <c r="AY252" s="21">
        <v>1.1186199999999999</v>
      </c>
      <c r="AZ252" s="21">
        <v>29.928100000000001</v>
      </c>
      <c r="BA252" s="21">
        <v>-1.32324E-2</v>
      </c>
      <c r="BB252" s="21">
        <v>242</v>
      </c>
      <c r="BC252" s="21">
        <v>1.11755</v>
      </c>
      <c r="BD252">
        <f t="shared" si="46"/>
        <v>16.336296296296297</v>
      </c>
      <c r="BE252">
        <f t="shared" si="47"/>
        <v>18.274107762962963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7.5015700000000001</v>
      </c>
      <c r="I253" s="21">
        <v>-1.36566E-2</v>
      </c>
      <c r="J253" s="21">
        <v>243</v>
      </c>
      <c r="K253" s="21">
        <v>0.57559199999999999</v>
      </c>
      <c r="L253">
        <f t="shared" si="36"/>
        <v>16.86</v>
      </c>
      <c r="M253">
        <f t="shared" si="37"/>
        <v>9.7168226399999984</v>
      </c>
      <c r="N253" s="9"/>
      <c r="O253" s="21">
        <v>1.1236600000000001</v>
      </c>
      <c r="P253" s="21">
        <v>11.3208</v>
      </c>
      <c r="Q253" s="21">
        <v>-1.30981E-2</v>
      </c>
      <c r="R253" s="21">
        <v>243</v>
      </c>
      <c r="S253" s="21">
        <v>1.1233500000000001</v>
      </c>
      <c r="T253">
        <f t="shared" si="38"/>
        <v>16.170493827160495</v>
      </c>
      <c r="U253">
        <f t="shared" si="39"/>
        <v>18.170137093827165</v>
      </c>
      <c r="X253" s="9"/>
      <c r="Y253" s="21">
        <v>0.57632399999999995</v>
      </c>
      <c r="Z253" s="21">
        <v>16.814800000000002</v>
      </c>
      <c r="AA253" s="21">
        <v>-1.3821399999999999E-2</v>
      </c>
      <c r="AB253" s="21">
        <v>243</v>
      </c>
      <c r="AC253" s="21">
        <v>0.57565299999999997</v>
      </c>
      <c r="AD253">
        <f t="shared" si="40"/>
        <v>17.063456790123453</v>
      </c>
      <c r="AE253">
        <f t="shared" si="41"/>
        <v>9.8340796711111089</v>
      </c>
      <c r="AF253" s="9"/>
      <c r="AG253" s="21">
        <v>1.1236600000000001</v>
      </c>
      <c r="AH253" s="21">
        <v>20.634</v>
      </c>
      <c r="AI253" s="21">
        <v>-1.31989E-2</v>
      </c>
      <c r="AJ253" s="21">
        <v>243</v>
      </c>
      <c r="AK253" s="21">
        <v>1.1227400000000001</v>
      </c>
      <c r="AL253">
        <f t="shared" si="42"/>
        <v>16.294938271604938</v>
      </c>
      <c r="AM253">
        <f t="shared" si="43"/>
        <v>18.309970338271604</v>
      </c>
      <c r="AP253" s="9"/>
      <c r="AQ253" s="21">
        <v>0.57632399999999995</v>
      </c>
      <c r="AR253" s="21">
        <v>26.119</v>
      </c>
      <c r="AS253" s="21">
        <v>-1.39008E-2</v>
      </c>
      <c r="AT253" s="21">
        <v>243</v>
      </c>
      <c r="AU253" s="21">
        <v>0.57559199999999999</v>
      </c>
      <c r="AV253">
        <f t="shared" si="44"/>
        <v>17.161481481481481</v>
      </c>
      <c r="AW253">
        <f t="shared" si="45"/>
        <v>9.8905736533333322</v>
      </c>
      <c r="AX253" s="9"/>
      <c r="AY253" s="21">
        <v>1.1236600000000001</v>
      </c>
      <c r="AZ253" s="21">
        <v>29.938199999999998</v>
      </c>
      <c r="BA253" s="21">
        <v>-1.32202E-2</v>
      </c>
      <c r="BB253" s="21">
        <v>243</v>
      </c>
      <c r="BC253" s="21">
        <v>1.1224400000000001</v>
      </c>
      <c r="BD253">
        <f t="shared" si="46"/>
        <v>16.321234567901232</v>
      </c>
      <c r="BE253">
        <f t="shared" si="47"/>
        <v>18.3395184345679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7.5116399999999999</v>
      </c>
      <c r="I254" s="21">
        <v>-1.36536E-2</v>
      </c>
      <c r="J254" s="21">
        <v>244</v>
      </c>
      <c r="K254" s="21">
        <v>0.57055699999999998</v>
      </c>
      <c r="L254">
        <f t="shared" si="36"/>
        <v>16.856296296296296</v>
      </c>
      <c r="M254">
        <f t="shared" si="37"/>
        <v>9.6298166548148156</v>
      </c>
      <c r="N254" s="9"/>
      <c r="O254" s="21">
        <v>1.12869</v>
      </c>
      <c r="P254" s="21">
        <v>11.3308</v>
      </c>
      <c r="Q254" s="21">
        <v>-1.30829E-2</v>
      </c>
      <c r="R254" s="21">
        <v>244</v>
      </c>
      <c r="S254" s="21">
        <v>1.1282300000000001</v>
      </c>
      <c r="T254">
        <f t="shared" si="38"/>
        <v>16.151728395061728</v>
      </c>
      <c r="U254">
        <f t="shared" si="39"/>
        <v>18.230294322222221</v>
      </c>
      <c r="X254" s="9"/>
      <c r="Y254" s="21">
        <v>0.57128900000000005</v>
      </c>
      <c r="Z254" s="21">
        <v>16.8249</v>
      </c>
      <c r="AA254" s="21">
        <v>-1.38367E-2</v>
      </c>
      <c r="AB254" s="21">
        <v>244</v>
      </c>
      <c r="AC254" s="21">
        <v>0.57061799999999996</v>
      </c>
      <c r="AD254">
        <f t="shared" si="40"/>
        <v>17.082345679012345</v>
      </c>
      <c r="AE254">
        <f t="shared" si="41"/>
        <v>9.7589561806172842</v>
      </c>
      <c r="AF254" s="9"/>
      <c r="AG254" s="21">
        <v>1.12869</v>
      </c>
      <c r="AH254" s="21">
        <v>20.644100000000002</v>
      </c>
      <c r="AI254" s="21">
        <v>-1.31805E-2</v>
      </c>
      <c r="AJ254" s="21">
        <v>244</v>
      </c>
      <c r="AK254" s="21">
        <v>1.1279300000000001</v>
      </c>
      <c r="AL254">
        <f t="shared" si="42"/>
        <v>16.272222222222219</v>
      </c>
      <c r="AM254">
        <f t="shared" si="43"/>
        <v>18.366294499999995</v>
      </c>
      <c r="AP254" s="9"/>
      <c r="AQ254" s="21">
        <v>0.57128900000000005</v>
      </c>
      <c r="AR254" s="21">
        <v>26.129100000000001</v>
      </c>
      <c r="AS254" s="21">
        <v>-1.38916E-2</v>
      </c>
      <c r="AT254" s="21">
        <v>244</v>
      </c>
      <c r="AU254" s="21">
        <v>0.57058699999999996</v>
      </c>
      <c r="AV254">
        <f t="shared" si="44"/>
        <v>17.150123456790123</v>
      </c>
      <c r="AW254">
        <f t="shared" si="45"/>
        <v>9.7976768795061737</v>
      </c>
      <c r="AX254" s="9"/>
      <c r="AY254" s="21">
        <v>1.12869</v>
      </c>
      <c r="AZ254" s="21">
        <v>29.9482</v>
      </c>
      <c r="BA254" s="21">
        <v>-1.3207999999999999E-2</v>
      </c>
      <c r="BB254" s="21">
        <v>244</v>
      </c>
      <c r="BC254" s="21">
        <v>1.1279300000000001</v>
      </c>
      <c r="BD254">
        <f t="shared" si="46"/>
        <v>16.306172839506171</v>
      </c>
      <c r="BE254">
        <f t="shared" si="47"/>
        <v>18.404614222222222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7.5217200000000002</v>
      </c>
      <c r="I255" s="21">
        <v>-1.36536E-2</v>
      </c>
      <c r="J255" s="21">
        <v>245</v>
      </c>
      <c r="K255" s="21">
        <v>0.56549099999999997</v>
      </c>
      <c r="L255">
        <f t="shared" si="36"/>
        <v>16.856296296296296</v>
      </c>
      <c r="M255">
        <f t="shared" si="37"/>
        <v>9.544945202962964</v>
      </c>
      <c r="N255" s="9"/>
      <c r="O255" s="21">
        <v>1.1337299999999999</v>
      </c>
      <c r="P255" s="21">
        <v>11.3409</v>
      </c>
      <c r="Q255" s="21">
        <v>-1.3064600000000001E-2</v>
      </c>
      <c r="R255" s="21">
        <v>245</v>
      </c>
      <c r="S255" s="21">
        <v>1.1328100000000001</v>
      </c>
      <c r="T255">
        <f t="shared" si="38"/>
        <v>16.129135802469136</v>
      </c>
      <c r="U255">
        <f t="shared" si="39"/>
        <v>18.286085133333334</v>
      </c>
      <c r="X255" s="9"/>
      <c r="Y255" s="21">
        <v>0.56625400000000004</v>
      </c>
      <c r="Z255" s="21">
        <v>16.834900000000001</v>
      </c>
      <c r="AA255" s="21">
        <v>-1.38519E-2</v>
      </c>
      <c r="AB255" s="21">
        <v>245</v>
      </c>
      <c r="AC255" s="21">
        <v>0.56549099999999997</v>
      </c>
      <c r="AD255">
        <f t="shared" si="40"/>
        <v>17.101111111111113</v>
      </c>
      <c r="AE255">
        <f t="shared" si="41"/>
        <v>9.683572571111112</v>
      </c>
      <c r="AF255" s="9"/>
      <c r="AG255" s="21">
        <v>1.1337299999999999</v>
      </c>
      <c r="AH255" s="21">
        <v>20.654199999999999</v>
      </c>
      <c r="AI255" s="21">
        <v>-1.3174399999999999E-2</v>
      </c>
      <c r="AJ255" s="21">
        <v>245</v>
      </c>
      <c r="AK255" s="21">
        <v>1.1322000000000001</v>
      </c>
      <c r="AL255">
        <f t="shared" si="42"/>
        <v>16.264691358024692</v>
      </c>
      <c r="AM255">
        <f t="shared" si="43"/>
        <v>18.439768533333332</v>
      </c>
      <c r="AP255" s="9"/>
      <c r="AQ255" s="21">
        <v>0.56625400000000004</v>
      </c>
      <c r="AR255" s="21">
        <v>26.139099999999999</v>
      </c>
      <c r="AS255" s="21">
        <v>-1.3876299999999999E-2</v>
      </c>
      <c r="AT255" s="21">
        <v>245</v>
      </c>
      <c r="AU255" s="21">
        <v>0.56555200000000005</v>
      </c>
      <c r="AV255">
        <f t="shared" si="44"/>
        <v>17.131234567901231</v>
      </c>
      <c r="AW255">
        <f t="shared" si="45"/>
        <v>9.7006300990123435</v>
      </c>
      <c r="AX255" s="9"/>
      <c r="AY255" s="21">
        <v>1.1337299999999999</v>
      </c>
      <c r="AZ255" s="21">
        <v>29.958300000000001</v>
      </c>
      <c r="BA255" s="21">
        <v>-1.31927E-2</v>
      </c>
      <c r="BB255" s="21">
        <v>245</v>
      </c>
      <c r="BC255" s="21">
        <v>1.1325099999999999</v>
      </c>
      <c r="BD255">
        <f t="shared" si="46"/>
        <v>16.287283950617283</v>
      </c>
      <c r="BE255">
        <f t="shared" si="47"/>
        <v>18.465382433333332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7.53179</v>
      </c>
      <c r="I256" s="21">
        <v>-1.36627E-2</v>
      </c>
      <c r="J256" s="21">
        <v>246</v>
      </c>
      <c r="K256" s="21">
        <v>0.560608</v>
      </c>
      <c r="L256">
        <f t="shared" si="36"/>
        <v>16.86753086419753</v>
      </c>
      <c r="M256">
        <f t="shared" si="37"/>
        <v>9.4663619365432101</v>
      </c>
      <c r="N256" s="9"/>
      <c r="O256" s="21">
        <v>1.13876</v>
      </c>
      <c r="P256" s="21">
        <v>11.351000000000001</v>
      </c>
      <c r="Q256" s="21">
        <v>-1.30493E-2</v>
      </c>
      <c r="R256" s="21">
        <v>246</v>
      </c>
      <c r="S256" s="21">
        <v>1.1373899999999999</v>
      </c>
      <c r="T256">
        <f t="shared" si="38"/>
        <v>16.110246913580244</v>
      </c>
      <c r="U256">
        <f t="shared" si="39"/>
        <v>18.34570477530864</v>
      </c>
      <c r="X256" s="9"/>
      <c r="Y256" s="21">
        <v>0.56121799999999999</v>
      </c>
      <c r="Z256" s="21">
        <v>16.844999999999999</v>
      </c>
      <c r="AA256" s="21">
        <v>-1.3861099999999999E-2</v>
      </c>
      <c r="AB256" s="21">
        <v>246</v>
      </c>
      <c r="AC256" s="21">
        <v>0.56048600000000004</v>
      </c>
      <c r="AD256">
        <f t="shared" si="40"/>
        <v>17.112469135802467</v>
      </c>
      <c r="AE256">
        <f t="shared" si="41"/>
        <v>9.6038257034567884</v>
      </c>
      <c r="AF256" s="9"/>
      <c r="AG256" s="21">
        <v>1.13876</v>
      </c>
      <c r="AH256" s="21">
        <v>20.664200000000001</v>
      </c>
      <c r="AI256" s="21">
        <v>-1.3168300000000001E-2</v>
      </c>
      <c r="AJ256" s="21">
        <v>246</v>
      </c>
      <c r="AK256" s="21">
        <v>1.1383099999999999</v>
      </c>
      <c r="AL256">
        <f t="shared" si="42"/>
        <v>16.257160493827158</v>
      </c>
      <c r="AM256">
        <f t="shared" si="43"/>
        <v>18.513004083950612</v>
      </c>
      <c r="AP256" s="9"/>
      <c r="AQ256" s="21">
        <v>0.56121799999999999</v>
      </c>
      <c r="AR256" s="21">
        <v>26.1492</v>
      </c>
      <c r="AS256" s="21">
        <v>-1.38672E-2</v>
      </c>
      <c r="AT256" s="21">
        <v>246</v>
      </c>
      <c r="AU256" s="21">
        <v>0.56054700000000002</v>
      </c>
      <c r="AV256">
        <f t="shared" si="44"/>
        <v>17.12</v>
      </c>
      <c r="AW256">
        <f t="shared" si="45"/>
        <v>9.6080521599999997</v>
      </c>
      <c r="AX256" s="9"/>
      <c r="AY256" s="21">
        <v>1.13876</v>
      </c>
      <c r="AZ256" s="21">
        <v>29.968399999999999</v>
      </c>
      <c r="BA256" s="21">
        <v>-1.3174399999999999E-2</v>
      </c>
      <c r="BB256" s="21">
        <v>246</v>
      </c>
      <c r="BC256" s="21">
        <v>1.1379999999999999</v>
      </c>
      <c r="BD256">
        <f t="shared" si="46"/>
        <v>16.264691358024692</v>
      </c>
      <c r="BE256">
        <f t="shared" si="47"/>
        <v>18.521579930864199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7.5418599999999998</v>
      </c>
      <c r="I257" s="21">
        <v>-1.36688E-2</v>
      </c>
      <c r="J257" s="21">
        <v>247</v>
      </c>
      <c r="K257" s="21">
        <v>0.55545</v>
      </c>
      <c r="L257">
        <f t="shared" si="36"/>
        <v>16.87506172839506</v>
      </c>
      <c r="M257">
        <f t="shared" si="37"/>
        <v>9.3856224572839491</v>
      </c>
      <c r="N257" s="9"/>
      <c r="O257" s="21">
        <v>1.1437999999999999</v>
      </c>
      <c r="P257" s="21">
        <v>11.361000000000001</v>
      </c>
      <c r="Q257" s="21">
        <v>-1.30341E-2</v>
      </c>
      <c r="R257" s="21">
        <v>247</v>
      </c>
      <c r="S257" s="21">
        <v>1.1431899999999999</v>
      </c>
      <c r="T257">
        <f t="shared" si="38"/>
        <v>16.09148148148148</v>
      </c>
      <c r="U257">
        <f t="shared" si="39"/>
        <v>18.405436518518517</v>
      </c>
      <c r="X257" s="9"/>
      <c r="Y257" s="21">
        <v>0.55618299999999998</v>
      </c>
      <c r="Z257" s="21">
        <v>16.8551</v>
      </c>
      <c r="AA257" s="21">
        <v>-1.38519E-2</v>
      </c>
      <c r="AB257" s="21">
        <v>247</v>
      </c>
      <c r="AC257" s="21">
        <v>0.55542000000000002</v>
      </c>
      <c r="AD257">
        <f t="shared" si="40"/>
        <v>17.101111111111113</v>
      </c>
      <c r="AE257">
        <f t="shared" si="41"/>
        <v>9.5113472811111119</v>
      </c>
      <c r="AF257" s="9"/>
      <c r="AG257" s="21">
        <v>1.1437999999999999</v>
      </c>
      <c r="AH257" s="21">
        <v>20.674299999999999</v>
      </c>
      <c r="AI257" s="21">
        <v>-1.3162200000000001E-2</v>
      </c>
      <c r="AJ257" s="21">
        <v>247</v>
      </c>
      <c r="AK257" s="21">
        <v>1.1428799999999999</v>
      </c>
      <c r="AL257">
        <f t="shared" si="42"/>
        <v>16.249629629629627</v>
      </c>
      <c r="AM257">
        <f t="shared" si="43"/>
        <v>18.586326370370365</v>
      </c>
      <c r="AP257" s="9"/>
      <c r="AQ257" s="21">
        <v>0.55618299999999998</v>
      </c>
      <c r="AR257" s="21">
        <v>26.159300000000002</v>
      </c>
      <c r="AS257" s="21">
        <v>-1.3864100000000001E-2</v>
      </c>
      <c r="AT257" s="21">
        <v>247</v>
      </c>
      <c r="AU257" s="21">
        <v>0.55542000000000002</v>
      </c>
      <c r="AV257">
        <f t="shared" si="44"/>
        <v>17.11617283950617</v>
      </c>
      <c r="AW257">
        <f t="shared" si="45"/>
        <v>9.5197243583950595</v>
      </c>
      <c r="AX257" s="9"/>
      <c r="AY257" s="21">
        <v>1.1437999999999999</v>
      </c>
      <c r="AZ257" s="21">
        <v>29.9785</v>
      </c>
      <c r="BA257" s="21">
        <v>-1.3159199999999999E-2</v>
      </c>
      <c r="BB257" s="21">
        <v>247</v>
      </c>
      <c r="BC257" s="21">
        <v>1.1425799999999999</v>
      </c>
      <c r="BD257">
        <f t="shared" si="46"/>
        <v>16.245925925925924</v>
      </c>
      <c r="BE257">
        <f t="shared" si="47"/>
        <v>18.58209007407407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7.5519299999999996</v>
      </c>
      <c r="I258" s="21">
        <v>-1.3677999999999999E-2</v>
      </c>
      <c r="J258" s="21">
        <v>248</v>
      </c>
      <c r="K258" s="21">
        <v>0.55044599999999999</v>
      </c>
      <c r="L258">
        <f t="shared" si="36"/>
        <v>16.886419753086418</v>
      </c>
      <c r="M258">
        <f t="shared" si="37"/>
        <v>9.3068995876543212</v>
      </c>
      <c r="N258" s="9"/>
      <c r="O258" s="21">
        <v>1.14883</v>
      </c>
      <c r="P258" s="21">
        <v>11.3711</v>
      </c>
      <c r="Q258" s="21">
        <v>-1.30157E-2</v>
      </c>
      <c r="R258" s="21">
        <v>248</v>
      </c>
      <c r="S258" s="21">
        <v>1.1474599999999999</v>
      </c>
      <c r="T258">
        <f t="shared" si="38"/>
        <v>16.068765432098765</v>
      </c>
      <c r="U258">
        <f t="shared" si="39"/>
        <v>18.460279791358023</v>
      </c>
      <c r="X258" s="9"/>
      <c r="Y258" s="21">
        <v>0.55114700000000005</v>
      </c>
      <c r="Z258" s="21">
        <v>16.865100000000002</v>
      </c>
      <c r="AA258" s="21">
        <v>-1.3842800000000001E-2</v>
      </c>
      <c r="AB258" s="21">
        <v>248</v>
      </c>
      <c r="AC258" s="21">
        <v>0.55047599999999997</v>
      </c>
      <c r="AD258">
        <f t="shared" si="40"/>
        <v>17.089876543209876</v>
      </c>
      <c r="AE258">
        <f t="shared" si="41"/>
        <v>9.419034187160495</v>
      </c>
      <c r="AF258" s="9"/>
      <c r="AG258" s="21">
        <v>1.14883</v>
      </c>
      <c r="AH258" s="21">
        <v>20.6844</v>
      </c>
      <c r="AI258" s="21">
        <v>-1.31439E-2</v>
      </c>
      <c r="AJ258" s="21">
        <v>248</v>
      </c>
      <c r="AK258" s="21">
        <v>1.1480699999999999</v>
      </c>
      <c r="AL258">
        <f t="shared" si="42"/>
        <v>16.227037037037036</v>
      </c>
      <c r="AM258">
        <f t="shared" si="43"/>
        <v>18.642106959259259</v>
      </c>
      <c r="AP258" s="9"/>
      <c r="AQ258" s="21">
        <v>0.55114700000000005</v>
      </c>
      <c r="AR258" s="21">
        <v>26.1693</v>
      </c>
      <c r="AS258" s="21">
        <v>-1.38794E-2</v>
      </c>
      <c r="AT258" s="21">
        <v>248</v>
      </c>
      <c r="AU258" s="21">
        <v>0.55041499999999999</v>
      </c>
      <c r="AV258">
        <f t="shared" si="44"/>
        <v>17.135061728395058</v>
      </c>
      <c r="AW258">
        <f t="shared" si="45"/>
        <v>9.443937866419752</v>
      </c>
      <c r="AX258" s="9"/>
      <c r="AY258" s="21">
        <v>1.14883</v>
      </c>
      <c r="AZ258" s="21">
        <v>29.988499999999998</v>
      </c>
      <c r="BA258" s="21">
        <v>-1.31439E-2</v>
      </c>
      <c r="BB258" s="21">
        <v>248</v>
      </c>
      <c r="BC258" s="21">
        <v>1.1480699999999999</v>
      </c>
      <c r="BD258">
        <f t="shared" si="46"/>
        <v>16.227037037037036</v>
      </c>
      <c r="BE258">
        <f t="shared" si="47"/>
        <v>18.642106959259259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7.5620000000000003</v>
      </c>
      <c r="I259" s="21">
        <v>-1.3687100000000001E-2</v>
      </c>
      <c r="J259" s="21">
        <v>249</v>
      </c>
      <c r="K259" s="21">
        <v>0.54544099999999995</v>
      </c>
      <c r="L259">
        <f t="shared" si="36"/>
        <v>16.897654320987655</v>
      </c>
      <c r="M259">
        <f t="shared" si="37"/>
        <v>9.2280117965432105</v>
      </c>
      <c r="N259" s="9"/>
      <c r="O259" s="21">
        <v>1.15387</v>
      </c>
      <c r="P259" s="21">
        <v>11.3812</v>
      </c>
      <c r="Q259" s="21">
        <v>-1.30005E-2</v>
      </c>
      <c r="R259" s="21">
        <v>249</v>
      </c>
      <c r="S259" s="21">
        <v>1.1523399999999999</v>
      </c>
      <c r="T259">
        <f t="shared" si="38"/>
        <v>16.049999999999997</v>
      </c>
      <c r="U259">
        <f t="shared" si="39"/>
        <v>18.519613499999995</v>
      </c>
      <c r="X259" s="9"/>
      <c r="Y259" s="21">
        <v>0.54611200000000004</v>
      </c>
      <c r="Z259" s="21">
        <v>16.8752</v>
      </c>
      <c r="AA259" s="21">
        <v>-1.38367E-2</v>
      </c>
      <c r="AB259" s="21">
        <v>249</v>
      </c>
      <c r="AC259" s="21">
        <v>0.54534899999999997</v>
      </c>
      <c r="AD259">
        <f t="shared" si="40"/>
        <v>17.082345679012345</v>
      </c>
      <c r="AE259">
        <f t="shared" si="41"/>
        <v>9.3288739634567897</v>
      </c>
      <c r="AF259" s="9"/>
      <c r="AG259" s="21">
        <v>1.15387</v>
      </c>
      <c r="AH259" s="21">
        <v>20.694400000000002</v>
      </c>
      <c r="AI259" s="21">
        <v>-1.3125599999999999E-2</v>
      </c>
      <c r="AJ259" s="21">
        <v>249</v>
      </c>
      <c r="AK259" s="21">
        <v>1.1535599999999999</v>
      </c>
      <c r="AL259">
        <f t="shared" si="42"/>
        <v>16.204444444444441</v>
      </c>
      <c r="AM259">
        <f t="shared" si="43"/>
        <v>18.697822311111107</v>
      </c>
      <c r="AP259" s="9"/>
      <c r="AQ259" s="21">
        <v>0.54611200000000004</v>
      </c>
      <c r="AR259" s="21">
        <v>26.179400000000001</v>
      </c>
      <c r="AS259" s="21">
        <v>-1.38885E-2</v>
      </c>
      <c r="AT259" s="21">
        <v>249</v>
      </c>
      <c r="AU259" s="21">
        <v>0.54537999999999998</v>
      </c>
      <c r="AV259">
        <f t="shared" si="44"/>
        <v>17.146296296296295</v>
      </c>
      <c r="AW259">
        <f t="shared" si="45"/>
        <v>9.3637981629629632</v>
      </c>
      <c r="AX259" s="9"/>
      <c r="AY259" s="21">
        <v>1.15387</v>
      </c>
      <c r="AZ259" s="21">
        <v>29.9986</v>
      </c>
      <c r="BA259" s="21">
        <v>-1.31378E-2</v>
      </c>
      <c r="BB259" s="21">
        <v>249</v>
      </c>
      <c r="BC259" s="21">
        <v>1.15326</v>
      </c>
      <c r="BD259">
        <f t="shared" si="46"/>
        <v>16.219506172839505</v>
      </c>
      <c r="BE259">
        <f t="shared" si="47"/>
        <v>18.71520158765432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7.5720700000000001</v>
      </c>
      <c r="I260" s="21">
        <v>-1.3693200000000001E-2</v>
      </c>
      <c r="J260" s="21">
        <v>250</v>
      </c>
      <c r="K260" s="21">
        <v>0.54028299999999996</v>
      </c>
      <c r="L260">
        <f t="shared" si="36"/>
        <v>16.905185185185186</v>
      </c>
      <c r="M260">
        <f t="shared" si="37"/>
        <v>9.1470068844444459</v>
      </c>
      <c r="N260" s="9"/>
      <c r="O260" s="21">
        <v>1.1589100000000001</v>
      </c>
      <c r="P260" s="21">
        <v>11.391299999999999</v>
      </c>
      <c r="Q260" s="21">
        <v>-1.30127E-2</v>
      </c>
      <c r="R260" s="21">
        <v>250</v>
      </c>
      <c r="S260" s="21">
        <v>1.1581399999999999</v>
      </c>
      <c r="T260">
        <f t="shared" si="38"/>
        <v>16.065061728395062</v>
      </c>
      <c r="U260">
        <f t="shared" si="39"/>
        <v>18.617960687654321</v>
      </c>
      <c r="X260" s="9"/>
      <c r="Y260" s="21">
        <v>0.54107700000000003</v>
      </c>
      <c r="Z260" s="21">
        <v>16.885300000000001</v>
      </c>
      <c r="AA260" s="21">
        <v>-1.3842800000000001E-2</v>
      </c>
      <c r="AB260" s="21">
        <v>250</v>
      </c>
      <c r="AC260" s="21">
        <v>0.54028299999999996</v>
      </c>
      <c r="AD260">
        <f t="shared" si="40"/>
        <v>17.089876543209876</v>
      </c>
      <c r="AE260">
        <f t="shared" si="41"/>
        <v>9.2469391303703699</v>
      </c>
      <c r="AF260" s="9"/>
      <c r="AG260" s="21">
        <v>1.1589100000000001</v>
      </c>
      <c r="AH260" s="21">
        <v>20.704499999999999</v>
      </c>
      <c r="AI260" s="21">
        <v>-1.3113400000000001E-2</v>
      </c>
      <c r="AJ260" s="21">
        <v>250</v>
      </c>
      <c r="AK260" s="21">
        <v>1.1581399999999999</v>
      </c>
      <c r="AL260">
        <f t="shared" si="42"/>
        <v>16.18938271604938</v>
      </c>
      <c r="AM260">
        <f t="shared" si="43"/>
        <v>18.76203752345679</v>
      </c>
      <c r="AP260" s="9"/>
      <c r="AQ260" s="21">
        <v>0.54107700000000003</v>
      </c>
      <c r="AR260" s="21">
        <v>26.189499999999999</v>
      </c>
      <c r="AS260" s="21">
        <v>-1.38855E-2</v>
      </c>
      <c r="AT260" s="21">
        <v>250</v>
      </c>
      <c r="AU260" s="21">
        <v>0.54034400000000005</v>
      </c>
      <c r="AV260">
        <f t="shared" si="44"/>
        <v>17.142592592592592</v>
      </c>
      <c r="AW260">
        <f t="shared" si="45"/>
        <v>9.2754625722222226</v>
      </c>
      <c r="AX260" s="9"/>
      <c r="AY260" s="21">
        <v>1.1589100000000001</v>
      </c>
      <c r="AZ260" s="21">
        <v>30.008700000000001</v>
      </c>
      <c r="BA260" s="21">
        <v>-1.31409E-2</v>
      </c>
      <c r="BB260" s="21">
        <v>250</v>
      </c>
      <c r="BC260" s="21">
        <v>1.1575299999999999</v>
      </c>
      <c r="BD260">
        <f t="shared" si="46"/>
        <v>16.223333333333333</v>
      </c>
      <c r="BE260">
        <f t="shared" si="47"/>
        <v>18.801383233333333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7.5821399999999999</v>
      </c>
      <c r="I261" s="21">
        <v>-1.3677999999999999E-2</v>
      </c>
      <c r="J261" s="21">
        <v>251</v>
      </c>
      <c r="K261" s="21">
        <v>0.53533900000000001</v>
      </c>
      <c r="L261">
        <f t="shared" si="36"/>
        <v>16.886419753086418</v>
      </c>
      <c r="M261">
        <f t="shared" si="37"/>
        <v>9.0518133308641957</v>
      </c>
      <c r="N261" s="9"/>
      <c r="O261" s="21">
        <v>1.16394</v>
      </c>
      <c r="P261" s="21">
        <v>11.401300000000001</v>
      </c>
      <c r="Q261" s="21">
        <v>-1.30066E-2</v>
      </c>
      <c r="R261" s="21">
        <v>251</v>
      </c>
      <c r="S261" s="21">
        <v>1.1630199999999999</v>
      </c>
      <c r="T261">
        <f t="shared" si="38"/>
        <v>16.057530864197531</v>
      </c>
      <c r="U261">
        <f t="shared" si="39"/>
        <v>18.690002474074074</v>
      </c>
      <c r="X261" s="9"/>
      <c r="Y261" s="21">
        <v>0.53604099999999999</v>
      </c>
      <c r="Z261" s="21">
        <v>16.895399999999999</v>
      </c>
      <c r="AA261" s="21">
        <v>-1.3854999999999999E-2</v>
      </c>
      <c r="AB261" s="21">
        <v>251</v>
      </c>
      <c r="AC261" s="21">
        <v>0.53530900000000003</v>
      </c>
      <c r="AD261">
        <f t="shared" si="40"/>
        <v>17.104938271604937</v>
      </c>
      <c r="AE261">
        <f t="shared" si="41"/>
        <v>9.1689482160493814</v>
      </c>
      <c r="AF261" s="9"/>
      <c r="AG261" s="21">
        <v>1.16394</v>
      </c>
      <c r="AH261" s="21">
        <v>20.714600000000001</v>
      </c>
      <c r="AI261" s="21">
        <v>-1.30981E-2</v>
      </c>
      <c r="AJ261" s="21">
        <v>251</v>
      </c>
      <c r="AK261" s="21">
        <v>1.16272</v>
      </c>
      <c r="AL261">
        <f t="shared" si="42"/>
        <v>16.170493827160495</v>
      </c>
      <c r="AM261">
        <f t="shared" si="43"/>
        <v>18.821484585185186</v>
      </c>
      <c r="AP261" s="9"/>
      <c r="AQ261" s="21">
        <v>0.53604099999999999</v>
      </c>
      <c r="AR261" s="21">
        <v>26.1996</v>
      </c>
      <c r="AS261" s="21">
        <v>-1.38916E-2</v>
      </c>
      <c r="AT261" s="21">
        <v>251</v>
      </c>
      <c r="AU261" s="21">
        <v>0.53530900000000003</v>
      </c>
      <c r="AV261">
        <f t="shared" si="44"/>
        <v>17.150123456790123</v>
      </c>
      <c r="AW261">
        <f t="shared" si="45"/>
        <v>9.1931693279012343</v>
      </c>
      <c r="AX261" s="9"/>
      <c r="AY261" s="21">
        <v>1.16394</v>
      </c>
      <c r="AZ261" s="21">
        <v>30.018699999999999</v>
      </c>
      <c r="BA261" s="21">
        <v>-1.3125599999999999E-2</v>
      </c>
      <c r="BB261" s="21">
        <v>251</v>
      </c>
      <c r="BC261" s="21">
        <v>1.16272</v>
      </c>
      <c r="BD261">
        <f t="shared" si="46"/>
        <v>16.204444444444441</v>
      </c>
      <c r="BE261">
        <f t="shared" si="47"/>
        <v>18.861001066666663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7.5922099999999997</v>
      </c>
      <c r="I262" s="21">
        <v>-1.3665800000000001E-2</v>
      </c>
      <c r="J262" s="21">
        <v>252</v>
      </c>
      <c r="K262" s="21">
        <v>0.53033399999999997</v>
      </c>
      <c r="L262">
        <f t="shared" si="36"/>
        <v>16.871358024691357</v>
      </c>
      <c r="M262">
        <f t="shared" si="37"/>
        <v>8.9587923392592579</v>
      </c>
      <c r="N262" s="9"/>
      <c r="O262" s="21">
        <v>1.1689799999999999</v>
      </c>
      <c r="P262" s="21">
        <v>11.4114</v>
      </c>
      <c r="Q262" s="21">
        <v>-1.2988299999999999E-2</v>
      </c>
      <c r="R262" s="21">
        <v>252</v>
      </c>
      <c r="S262" s="21">
        <v>1.16791</v>
      </c>
      <c r="T262">
        <f t="shared" si="38"/>
        <v>16.034938271604936</v>
      </c>
      <c r="U262">
        <f t="shared" si="39"/>
        <v>18.744522140740738</v>
      </c>
      <c r="X262" s="9"/>
      <c r="Y262" s="21">
        <v>0.53100599999999998</v>
      </c>
      <c r="Z262" s="21">
        <v>16.9054</v>
      </c>
      <c r="AA262" s="21">
        <v>-1.3861099999999999E-2</v>
      </c>
      <c r="AB262" s="21">
        <v>252</v>
      </c>
      <c r="AC262" s="21">
        <v>0.53027299999999999</v>
      </c>
      <c r="AD262">
        <f t="shared" si="40"/>
        <v>17.112469135802467</v>
      </c>
      <c r="AE262">
        <f t="shared" si="41"/>
        <v>9.0868237859259242</v>
      </c>
      <c r="AF262" s="9"/>
      <c r="AG262" s="21">
        <v>1.1689799999999999</v>
      </c>
      <c r="AH262" s="21">
        <v>20.724699999999999</v>
      </c>
      <c r="AI262" s="21">
        <v>-1.3085899999999999E-2</v>
      </c>
      <c r="AJ262" s="21">
        <v>252</v>
      </c>
      <c r="AK262" s="21">
        <v>1.1673</v>
      </c>
      <c r="AL262">
        <f t="shared" si="42"/>
        <v>16.155432098765431</v>
      </c>
      <c r="AM262">
        <f t="shared" si="43"/>
        <v>18.885377014814811</v>
      </c>
      <c r="AP262" s="9"/>
      <c r="AQ262" s="21">
        <v>0.53100599999999998</v>
      </c>
      <c r="AR262" s="21">
        <v>26.209599999999998</v>
      </c>
      <c r="AS262" s="21">
        <v>-1.3903799999999999E-2</v>
      </c>
      <c r="AT262" s="21">
        <v>252</v>
      </c>
      <c r="AU262" s="21">
        <v>0.53027299999999999</v>
      </c>
      <c r="AV262">
        <f t="shared" si="44"/>
        <v>17.165185185185184</v>
      </c>
      <c r="AW262">
        <f t="shared" si="45"/>
        <v>9.114816324444444</v>
      </c>
      <c r="AX262" s="9"/>
      <c r="AY262" s="21">
        <v>1.1689799999999999</v>
      </c>
      <c r="AZ262" s="21">
        <v>30.0288</v>
      </c>
      <c r="BA262" s="21">
        <v>-1.31165E-2</v>
      </c>
      <c r="BB262" s="21">
        <v>252</v>
      </c>
      <c r="BC262" s="21">
        <v>1.1676</v>
      </c>
      <c r="BD262">
        <f t="shared" si="46"/>
        <v>16.193209876543211</v>
      </c>
      <c r="BE262">
        <f t="shared" si="47"/>
        <v>18.92953848148148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7.6022800000000004</v>
      </c>
      <c r="I263" s="21">
        <v>-1.36597E-2</v>
      </c>
      <c r="J263" s="21">
        <v>253</v>
      </c>
      <c r="K263" s="21">
        <v>0.52523799999999998</v>
      </c>
      <c r="L263">
        <f t="shared" si="36"/>
        <v>16.863827160493827</v>
      </c>
      <c r="M263">
        <f t="shared" si="37"/>
        <v>8.8698671716049393</v>
      </c>
      <c r="N263" s="9"/>
      <c r="O263" s="21">
        <v>1.17401</v>
      </c>
      <c r="P263" s="21">
        <v>11.4215</v>
      </c>
      <c r="Q263" s="21">
        <v>-1.29669E-2</v>
      </c>
      <c r="R263" s="21">
        <v>253</v>
      </c>
      <c r="S263" s="21">
        <v>1.1734</v>
      </c>
      <c r="T263">
        <f t="shared" si="38"/>
        <v>16.008518518518514</v>
      </c>
      <c r="U263">
        <f t="shared" si="39"/>
        <v>18.794160825925921</v>
      </c>
      <c r="X263" s="9"/>
      <c r="Y263" s="21">
        <v>0.52597000000000005</v>
      </c>
      <c r="Z263" s="21">
        <v>16.915500000000002</v>
      </c>
      <c r="AA263" s="21">
        <v>-1.38672E-2</v>
      </c>
      <c r="AB263" s="21">
        <v>253</v>
      </c>
      <c r="AC263" s="21">
        <v>0.52520800000000001</v>
      </c>
      <c r="AD263">
        <f t="shared" si="40"/>
        <v>17.12</v>
      </c>
      <c r="AE263">
        <f t="shared" si="41"/>
        <v>9.0046064000000019</v>
      </c>
      <c r="AF263" s="9"/>
      <c r="AG263" s="21">
        <v>1.17401</v>
      </c>
      <c r="AH263" s="21">
        <v>20.7347</v>
      </c>
      <c r="AI263" s="21">
        <v>-1.30829E-2</v>
      </c>
      <c r="AJ263" s="21">
        <v>253</v>
      </c>
      <c r="AK263" s="21">
        <v>1.17249</v>
      </c>
      <c r="AL263">
        <f t="shared" si="42"/>
        <v>16.151728395061728</v>
      </c>
      <c r="AM263">
        <f t="shared" si="43"/>
        <v>18.96229065308642</v>
      </c>
      <c r="AP263" s="9"/>
      <c r="AQ263" s="21">
        <v>0.52597000000000005</v>
      </c>
      <c r="AR263" s="21">
        <v>26.2197</v>
      </c>
      <c r="AS263" s="21">
        <v>-1.39069E-2</v>
      </c>
      <c r="AT263" s="21">
        <v>253</v>
      </c>
      <c r="AU263" s="21">
        <v>0.52526899999999999</v>
      </c>
      <c r="AV263">
        <f t="shared" si="44"/>
        <v>17.169012345679011</v>
      </c>
      <c r="AW263">
        <f t="shared" si="45"/>
        <v>9.0303854234567904</v>
      </c>
      <c r="AX263" s="9"/>
      <c r="AY263" s="21">
        <v>1.17401</v>
      </c>
      <c r="AZ263" s="21">
        <v>30.038900000000002</v>
      </c>
      <c r="BA263" s="21">
        <v>-1.3089E-2</v>
      </c>
      <c r="BB263" s="21">
        <v>253</v>
      </c>
      <c r="BC263" s="21">
        <v>1.17279</v>
      </c>
      <c r="BD263">
        <f t="shared" si="46"/>
        <v>16.159259259259258</v>
      </c>
      <c r="BE263">
        <f t="shared" si="47"/>
        <v>18.971131962962961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7.6123500000000002</v>
      </c>
      <c r="I264" s="21">
        <v>-1.36688E-2</v>
      </c>
      <c r="J264" s="21">
        <v>254</v>
      </c>
      <c r="K264" s="21">
        <v>0.52032500000000004</v>
      </c>
      <c r="L264">
        <f t="shared" si="36"/>
        <v>16.87506172839506</v>
      </c>
      <c r="M264">
        <f t="shared" si="37"/>
        <v>8.7908102814814821</v>
      </c>
      <c r="N264" s="9"/>
      <c r="O264" s="21">
        <v>1.1790499999999999</v>
      </c>
      <c r="P264" s="21">
        <v>11.4315</v>
      </c>
      <c r="Q264" s="21">
        <v>-1.29578E-2</v>
      </c>
      <c r="R264" s="21">
        <v>254</v>
      </c>
      <c r="S264" s="21">
        <v>1.17828</v>
      </c>
      <c r="T264">
        <f t="shared" si="38"/>
        <v>15.997283950617284</v>
      </c>
      <c r="U264">
        <f t="shared" si="39"/>
        <v>18.861597641975308</v>
      </c>
      <c r="X264" s="9"/>
      <c r="Y264" s="21">
        <v>0.52093500000000004</v>
      </c>
      <c r="Z264" s="21">
        <v>16.925599999999999</v>
      </c>
      <c r="AA264" s="21">
        <v>-1.3864100000000001E-2</v>
      </c>
      <c r="AB264" s="21">
        <v>254</v>
      </c>
      <c r="AC264" s="21">
        <v>0.52023299999999995</v>
      </c>
      <c r="AD264">
        <f t="shared" si="40"/>
        <v>17.11617283950617</v>
      </c>
      <c r="AE264">
        <f t="shared" si="41"/>
        <v>8.9164134981481471</v>
      </c>
      <c r="AF264" s="9"/>
      <c r="AG264" s="21">
        <v>1.1790499999999999</v>
      </c>
      <c r="AH264" s="21">
        <v>20.744800000000001</v>
      </c>
      <c r="AI264" s="21">
        <v>-1.3089E-2</v>
      </c>
      <c r="AJ264" s="21">
        <v>254</v>
      </c>
      <c r="AK264" s="21">
        <v>1.17828</v>
      </c>
      <c r="AL264">
        <f t="shared" si="42"/>
        <v>16.159259259259258</v>
      </c>
      <c r="AM264">
        <f t="shared" si="43"/>
        <v>19.052574629629628</v>
      </c>
      <c r="AP264" s="9"/>
      <c r="AQ264" s="21">
        <v>0.52093500000000004</v>
      </c>
      <c r="AR264" s="21">
        <v>26.229800000000001</v>
      </c>
      <c r="AS264" s="21">
        <v>-1.39008E-2</v>
      </c>
      <c r="AT264" s="21">
        <v>254</v>
      </c>
      <c r="AU264" s="21">
        <v>0.52023299999999995</v>
      </c>
      <c r="AV264">
        <f t="shared" si="44"/>
        <v>17.161481481481481</v>
      </c>
      <c r="AW264">
        <f t="shared" si="45"/>
        <v>8.9400163555555565</v>
      </c>
      <c r="AX264" s="9"/>
      <c r="AY264" s="21">
        <v>1.1790499999999999</v>
      </c>
      <c r="AZ264" s="21">
        <v>30.048999999999999</v>
      </c>
      <c r="BA264" s="21">
        <v>-1.30829E-2</v>
      </c>
      <c r="BB264" s="21">
        <v>254</v>
      </c>
      <c r="BC264" s="21">
        <v>1.17859</v>
      </c>
      <c r="BD264">
        <f t="shared" si="46"/>
        <v>16.151728395061728</v>
      </c>
      <c r="BE264">
        <f t="shared" si="47"/>
        <v>19.043695364197529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7.6224299999999996</v>
      </c>
      <c r="I265" s="21">
        <v>-1.36627E-2</v>
      </c>
      <c r="J265" s="21">
        <v>255</v>
      </c>
      <c r="K265" s="21">
        <v>0.51519800000000004</v>
      </c>
      <c r="L265">
        <f t="shared" si="36"/>
        <v>16.86753086419753</v>
      </c>
      <c r="M265">
        <f t="shared" si="37"/>
        <v>8.7019591728395067</v>
      </c>
      <c r="N265" s="9"/>
      <c r="O265" s="21">
        <v>1.18408</v>
      </c>
      <c r="P265" s="21">
        <v>11.441599999999999</v>
      </c>
      <c r="Q265" s="21">
        <v>-1.29395E-2</v>
      </c>
      <c r="R265" s="21">
        <v>255</v>
      </c>
      <c r="S265" s="21">
        <v>1.18286</v>
      </c>
      <c r="T265">
        <f t="shared" si="38"/>
        <v>15.974691358024689</v>
      </c>
      <c r="U265">
        <f t="shared" si="39"/>
        <v>18.915312543209875</v>
      </c>
      <c r="X265" s="9"/>
      <c r="Y265" s="21">
        <v>0.51590000000000003</v>
      </c>
      <c r="Z265" s="21">
        <v>16.935600000000001</v>
      </c>
      <c r="AA265" s="21">
        <v>-1.3848900000000001E-2</v>
      </c>
      <c r="AB265" s="21">
        <v>255</v>
      </c>
      <c r="AC265" s="21">
        <v>0.51522800000000002</v>
      </c>
      <c r="AD265">
        <f t="shared" si="40"/>
        <v>17.09740740740741</v>
      </c>
      <c r="AE265">
        <f t="shared" si="41"/>
        <v>8.8205524814814833</v>
      </c>
      <c r="AF265" s="9"/>
      <c r="AG265" s="21">
        <v>1.18408</v>
      </c>
      <c r="AH265" s="21">
        <v>20.754899999999999</v>
      </c>
      <c r="AI265" s="21">
        <v>-1.30829E-2</v>
      </c>
      <c r="AJ265" s="21">
        <v>255</v>
      </c>
      <c r="AK265" s="21">
        <v>1.1831700000000001</v>
      </c>
      <c r="AL265">
        <f t="shared" si="42"/>
        <v>16.151728395061728</v>
      </c>
      <c r="AM265">
        <f t="shared" si="43"/>
        <v>19.124938558024692</v>
      </c>
      <c r="AP265" s="9"/>
      <c r="AQ265" s="21">
        <v>0.51590000000000003</v>
      </c>
      <c r="AR265" s="21">
        <v>26.239799999999999</v>
      </c>
      <c r="AS265" s="21">
        <v>-1.3903799999999999E-2</v>
      </c>
      <c r="AT265" s="21">
        <v>255</v>
      </c>
      <c r="AU265" s="21">
        <v>0.51513699999999996</v>
      </c>
      <c r="AV265">
        <f t="shared" si="44"/>
        <v>17.165185185185184</v>
      </c>
      <c r="AW265">
        <f t="shared" si="45"/>
        <v>8.8555190370370376</v>
      </c>
      <c r="AX265" s="9"/>
      <c r="AY265" s="21">
        <v>1.18408</v>
      </c>
      <c r="AZ265" s="21">
        <v>30.059000000000001</v>
      </c>
      <c r="BA265" s="21">
        <v>-1.30615E-2</v>
      </c>
      <c r="BB265" s="21">
        <v>255</v>
      </c>
      <c r="BC265" s="21">
        <v>1.1825600000000001</v>
      </c>
      <c r="BD265">
        <f t="shared" si="46"/>
        <v>16.125308641975309</v>
      </c>
      <c r="BE265">
        <f t="shared" si="47"/>
        <v>19.093655456790124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7.6325000000000003</v>
      </c>
      <c r="I266" s="21">
        <v>-1.36475E-2</v>
      </c>
      <c r="J266" s="21">
        <v>256</v>
      </c>
      <c r="K266" s="21">
        <v>0.51019300000000001</v>
      </c>
      <c r="L266">
        <f t="shared" si="36"/>
        <v>16.848765432098766</v>
      </c>
      <c r="M266">
        <f t="shared" si="37"/>
        <v>8.6074277037037028</v>
      </c>
      <c r="N266" s="9"/>
      <c r="O266" s="21">
        <v>1.18912</v>
      </c>
      <c r="P266" s="21">
        <v>11.451700000000001</v>
      </c>
      <c r="Q266" s="21">
        <v>-1.29211E-2</v>
      </c>
      <c r="R266" s="21">
        <v>256</v>
      </c>
      <c r="S266" s="21">
        <v>1.1880500000000001</v>
      </c>
      <c r="T266">
        <f t="shared" si="38"/>
        <v>15.951975308641973</v>
      </c>
      <c r="U266">
        <f t="shared" si="39"/>
        <v>18.968812879012344</v>
      </c>
      <c r="X266" s="9"/>
      <c r="Y266" s="21">
        <v>0.51086399999999998</v>
      </c>
      <c r="Z266" s="21">
        <v>16.945699999999999</v>
      </c>
      <c r="AA266" s="21">
        <v>-1.38458E-2</v>
      </c>
      <c r="AB266" s="21">
        <v>256</v>
      </c>
      <c r="AC266" s="21">
        <v>0.51019300000000001</v>
      </c>
      <c r="AD266">
        <f t="shared" si="40"/>
        <v>17.093580246913579</v>
      </c>
      <c r="AE266">
        <f t="shared" si="41"/>
        <v>8.7324947792592589</v>
      </c>
      <c r="AF266" s="9"/>
      <c r="AG266" s="21">
        <v>1.18912</v>
      </c>
      <c r="AH266" s="21">
        <v>20.764900000000001</v>
      </c>
      <c r="AI266" s="21">
        <v>-1.3070699999999999E-2</v>
      </c>
      <c r="AJ266" s="21">
        <v>256</v>
      </c>
      <c r="AK266" s="21">
        <v>1.1880500000000001</v>
      </c>
      <c r="AL266">
        <f t="shared" si="42"/>
        <v>16.136666666666663</v>
      </c>
      <c r="AM266">
        <f t="shared" si="43"/>
        <v>19.188433066666661</v>
      </c>
      <c r="AP266" s="9"/>
      <c r="AQ266" s="21">
        <v>0.51086399999999998</v>
      </c>
      <c r="AR266" s="21">
        <v>26.2499</v>
      </c>
      <c r="AS266" s="21">
        <v>-1.39191E-2</v>
      </c>
      <c r="AT266" s="21">
        <v>256</v>
      </c>
      <c r="AU266" s="21">
        <v>0.510162</v>
      </c>
      <c r="AV266">
        <f t="shared" si="44"/>
        <v>17.184074074074076</v>
      </c>
      <c r="AW266">
        <f t="shared" si="45"/>
        <v>8.7787248177777784</v>
      </c>
      <c r="AX266" s="9"/>
      <c r="AY266" s="21">
        <v>1.18912</v>
      </c>
      <c r="AZ266" s="21">
        <v>30.069099999999999</v>
      </c>
      <c r="BA266" s="21">
        <v>-1.30341E-2</v>
      </c>
      <c r="BB266" s="21">
        <v>256</v>
      </c>
      <c r="BC266" s="21">
        <v>1.18835</v>
      </c>
      <c r="BD266">
        <f t="shared" si="46"/>
        <v>16.09148148148148</v>
      </c>
      <c r="BE266">
        <f t="shared" si="47"/>
        <v>19.134702459259259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7.6425700000000001</v>
      </c>
      <c r="I267" s="21">
        <v>-1.36414E-2</v>
      </c>
      <c r="J267" s="21">
        <v>257</v>
      </c>
      <c r="K267" s="21">
        <v>0.50512699999999999</v>
      </c>
      <c r="L267">
        <f t="shared" si="36"/>
        <v>16.841234567901232</v>
      </c>
      <c r="M267">
        <f t="shared" si="37"/>
        <v>8.5187848402469122</v>
      </c>
      <c r="N267" s="9"/>
      <c r="O267" s="21">
        <v>1.19415</v>
      </c>
      <c r="P267" s="21">
        <v>11.4618</v>
      </c>
      <c r="Q267" s="21">
        <v>-1.2908899999999999E-2</v>
      </c>
      <c r="R267" s="21">
        <v>257</v>
      </c>
      <c r="S267" s="21">
        <v>1.19293</v>
      </c>
      <c r="T267">
        <f t="shared" si="38"/>
        <v>15.936913580246911</v>
      </c>
      <c r="U267">
        <f t="shared" si="39"/>
        <v>19.031065351851851</v>
      </c>
      <c r="X267" s="9"/>
      <c r="Y267" s="21">
        <v>0.50582899999999997</v>
      </c>
      <c r="Z267" s="21">
        <v>16.9558</v>
      </c>
      <c r="AA267" s="21">
        <v>-1.38245E-2</v>
      </c>
      <c r="AB267" s="21">
        <v>257</v>
      </c>
      <c r="AC267" s="21">
        <v>0.50506600000000001</v>
      </c>
      <c r="AD267">
        <f t="shared" si="40"/>
        <v>17.067283950617281</v>
      </c>
      <c r="AE267">
        <f t="shared" si="41"/>
        <v>8.6331271734567885</v>
      </c>
      <c r="AF267" s="9"/>
      <c r="AG267" s="21">
        <v>1.19415</v>
      </c>
      <c r="AH267" s="21">
        <v>20.774999999999999</v>
      </c>
      <c r="AI267" s="21">
        <v>-1.30554E-2</v>
      </c>
      <c r="AJ267" s="21">
        <v>257</v>
      </c>
      <c r="AK267" s="21">
        <v>1.19354</v>
      </c>
      <c r="AL267">
        <f t="shared" si="42"/>
        <v>16.117777777777775</v>
      </c>
      <c r="AM267">
        <f t="shared" si="43"/>
        <v>19.247044333333331</v>
      </c>
      <c r="AP267" s="9"/>
      <c r="AQ267" s="21">
        <v>0.50582899999999997</v>
      </c>
      <c r="AR267" s="21">
        <v>26.26</v>
      </c>
      <c r="AS267" s="21">
        <v>-1.39221E-2</v>
      </c>
      <c r="AT267" s="21">
        <v>257</v>
      </c>
      <c r="AU267" s="21">
        <v>0.50512699999999999</v>
      </c>
      <c r="AV267">
        <f t="shared" si="44"/>
        <v>17.187777777777779</v>
      </c>
      <c r="AW267">
        <f t="shared" si="45"/>
        <v>8.6940764455555559</v>
      </c>
      <c r="AX267" s="9"/>
      <c r="AY267" s="21">
        <v>1.19415</v>
      </c>
      <c r="AZ267" s="21">
        <v>30.0792</v>
      </c>
      <c r="BA267" s="21">
        <v>-1.3028E-2</v>
      </c>
      <c r="BB267" s="21">
        <v>257</v>
      </c>
      <c r="BC267" s="21">
        <v>1.1932400000000001</v>
      </c>
      <c r="BD267">
        <f t="shared" si="46"/>
        <v>16.08395061728395</v>
      </c>
      <c r="BE267">
        <f t="shared" si="47"/>
        <v>19.206649629629631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7.6526399999999999</v>
      </c>
      <c r="I268" s="21">
        <v>-1.3644399999999999E-2</v>
      </c>
      <c r="J268" s="21">
        <v>258</v>
      </c>
      <c r="K268" s="21">
        <v>0.50012199999999996</v>
      </c>
      <c r="L268">
        <f t="shared" ref="L268:L331" si="48">-I268/$F$2*1000</f>
        <v>16.844938271604939</v>
      </c>
      <c r="M268">
        <f t="shared" ref="M268:M331" si="49">L268*G268</f>
        <v>8.4358271718518534</v>
      </c>
      <c r="N268" s="9"/>
      <c r="O268" s="21">
        <v>1.19919</v>
      </c>
      <c r="P268" s="21">
        <v>11.4718</v>
      </c>
      <c r="Q268" s="21">
        <v>-1.29059E-2</v>
      </c>
      <c r="R268" s="21">
        <v>258</v>
      </c>
      <c r="S268" s="21">
        <v>1.1984300000000001</v>
      </c>
      <c r="T268">
        <f t="shared" ref="T268:T331" si="50">-Q268/$F$2*1000</f>
        <v>15.933209876543209</v>
      </c>
      <c r="U268">
        <f t="shared" ref="U268:U331" si="51">T268*O268</f>
        <v>19.106945951851852</v>
      </c>
      <c r="X268" s="9"/>
      <c r="Y268" s="21">
        <v>0.50079300000000004</v>
      </c>
      <c r="Z268" s="21">
        <v>16.965900000000001</v>
      </c>
      <c r="AA268" s="21">
        <v>-1.38184E-2</v>
      </c>
      <c r="AB268" s="21">
        <v>258</v>
      </c>
      <c r="AC268" s="21">
        <v>0.50009199999999998</v>
      </c>
      <c r="AD268">
        <f t="shared" ref="AD268:AD331" si="52">-AA268/$F$2*1000</f>
        <v>17.05975308641975</v>
      </c>
      <c r="AE268">
        <f t="shared" ref="AE268:AE331" si="53">AD268*Y268</f>
        <v>8.5434049274074066</v>
      </c>
      <c r="AF268" s="9"/>
      <c r="AG268" s="21">
        <v>1.19919</v>
      </c>
      <c r="AH268" s="21">
        <v>20.7851</v>
      </c>
      <c r="AI268" s="21">
        <v>-1.30493E-2</v>
      </c>
      <c r="AJ268" s="21">
        <v>258</v>
      </c>
      <c r="AK268" s="21">
        <v>1.1981200000000001</v>
      </c>
      <c r="AL268">
        <f t="shared" ref="AL268:AL331" si="54">-AI268/$F$2*1000</f>
        <v>16.110246913580244</v>
      </c>
      <c r="AM268">
        <f t="shared" ref="AM268:AM331" si="55">AL268*AG268</f>
        <v>19.319246996296293</v>
      </c>
      <c r="AP268" s="9"/>
      <c r="AQ268" s="21">
        <v>0.50079300000000004</v>
      </c>
      <c r="AR268" s="21">
        <v>26.270099999999999</v>
      </c>
      <c r="AS268" s="21">
        <v>-1.39221E-2</v>
      </c>
      <c r="AT268" s="21">
        <v>258</v>
      </c>
      <c r="AU268" s="21">
        <v>0.50009199999999998</v>
      </c>
      <c r="AV268">
        <f t="shared" ref="AV268:AV331" si="56">-AS268/$F$2*1000</f>
        <v>17.187777777777779</v>
      </c>
      <c r="AW268">
        <f t="shared" ref="AW268:AW331" si="57">AV268*AQ268</f>
        <v>8.6075187966666675</v>
      </c>
      <c r="AX268" s="9"/>
      <c r="AY268" s="21">
        <v>1.19919</v>
      </c>
      <c r="AZ268" s="21">
        <v>30.089200000000002</v>
      </c>
      <c r="BA268" s="21">
        <v>-1.3018800000000001E-2</v>
      </c>
      <c r="BB268" s="21">
        <v>258</v>
      </c>
      <c r="BC268" s="21">
        <v>1.1981200000000001</v>
      </c>
      <c r="BD268">
        <f t="shared" ref="BD268:BD331" si="58">-BA268/$F$2*1000</f>
        <v>16.072592592592592</v>
      </c>
      <c r="BE268">
        <f t="shared" ref="BE268:BE331" si="59">BD268*AY268</f>
        <v>19.274092311111112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7.6627099999999997</v>
      </c>
      <c r="I269" s="21">
        <v>-1.36566E-2</v>
      </c>
      <c r="J269" s="21">
        <v>259</v>
      </c>
      <c r="K269" s="21">
        <v>0.49499500000000002</v>
      </c>
      <c r="L269">
        <f t="shared" si="48"/>
        <v>16.86</v>
      </c>
      <c r="M269">
        <f t="shared" si="49"/>
        <v>8.3584798799999991</v>
      </c>
      <c r="N269" s="9"/>
      <c r="O269" s="21">
        <v>1.2042200000000001</v>
      </c>
      <c r="P269" s="21">
        <v>11.4819</v>
      </c>
      <c r="Q269" s="21">
        <v>-1.2893699999999999E-2</v>
      </c>
      <c r="R269" s="21">
        <v>259</v>
      </c>
      <c r="S269" s="21">
        <v>1.2033100000000001</v>
      </c>
      <c r="T269">
        <f t="shared" si="50"/>
        <v>15.918148148148147</v>
      </c>
      <c r="U269">
        <f t="shared" si="51"/>
        <v>19.168952362962962</v>
      </c>
      <c r="X269" s="9"/>
      <c r="Y269" s="21">
        <v>0.49575799999999998</v>
      </c>
      <c r="Z269" s="21">
        <v>16.975899999999999</v>
      </c>
      <c r="AA269" s="21">
        <v>-1.38184E-2</v>
      </c>
      <c r="AB269" s="21">
        <v>259</v>
      </c>
      <c r="AC269" s="21">
        <v>0.495087</v>
      </c>
      <c r="AD269">
        <f t="shared" si="52"/>
        <v>17.05975308641975</v>
      </c>
      <c r="AE269">
        <f t="shared" si="53"/>
        <v>8.4575090706172826</v>
      </c>
      <c r="AF269" s="9"/>
      <c r="AG269" s="21">
        <v>1.2042200000000001</v>
      </c>
      <c r="AH269" s="21">
        <v>20.795200000000001</v>
      </c>
      <c r="AI269" s="21">
        <v>-1.3037099999999999E-2</v>
      </c>
      <c r="AJ269" s="21">
        <v>259</v>
      </c>
      <c r="AK269" s="21">
        <v>1.2033100000000001</v>
      </c>
      <c r="AL269">
        <f t="shared" si="54"/>
        <v>16.095185185185183</v>
      </c>
      <c r="AM269">
        <f t="shared" si="55"/>
        <v>19.382143903703703</v>
      </c>
      <c r="AP269" s="9"/>
      <c r="AQ269" s="21">
        <v>0.49575799999999998</v>
      </c>
      <c r="AR269" s="21">
        <v>26.280100000000001</v>
      </c>
      <c r="AS269" s="21">
        <v>-1.3916E-2</v>
      </c>
      <c r="AT269" s="21">
        <v>259</v>
      </c>
      <c r="AU269" s="21">
        <v>0.49502600000000002</v>
      </c>
      <c r="AV269">
        <f t="shared" si="56"/>
        <v>17.180246913580245</v>
      </c>
      <c r="AW269">
        <f t="shared" si="57"/>
        <v>8.5172448493827151</v>
      </c>
      <c r="AX269" s="9"/>
      <c r="AY269" s="21">
        <v>1.2042200000000001</v>
      </c>
      <c r="AZ269" s="21">
        <v>30.099299999999999</v>
      </c>
      <c r="BA269" s="21">
        <v>-1.3003499999999999E-2</v>
      </c>
      <c r="BB269" s="21">
        <v>259</v>
      </c>
      <c r="BC269" s="21">
        <v>1.2033100000000001</v>
      </c>
      <c r="BD269">
        <f t="shared" si="58"/>
        <v>16.0537037037037</v>
      </c>
      <c r="BE269">
        <f t="shared" si="59"/>
        <v>19.332191074074071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7.6727800000000004</v>
      </c>
      <c r="I270" s="21">
        <v>-1.36627E-2</v>
      </c>
      <c r="J270" s="21">
        <v>260</v>
      </c>
      <c r="K270" s="21">
        <v>0.49005100000000001</v>
      </c>
      <c r="L270">
        <f t="shared" si="48"/>
        <v>16.86753086419753</v>
      </c>
      <c r="M270">
        <f t="shared" si="49"/>
        <v>8.2772853482716044</v>
      </c>
      <c r="N270" s="9"/>
      <c r="O270" s="21">
        <v>1.20926</v>
      </c>
      <c r="P270" s="21">
        <v>11.492000000000001</v>
      </c>
      <c r="Q270" s="21">
        <v>-1.28754E-2</v>
      </c>
      <c r="R270" s="21">
        <v>260</v>
      </c>
      <c r="S270" s="21">
        <v>1.2081900000000001</v>
      </c>
      <c r="T270">
        <f t="shared" si="50"/>
        <v>15.895555555555555</v>
      </c>
      <c r="U270">
        <f t="shared" si="51"/>
        <v>19.221859511111109</v>
      </c>
      <c r="X270" s="9"/>
      <c r="Y270" s="21">
        <v>0.49072300000000002</v>
      </c>
      <c r="Z270" s="21">
        <v>16.986000000000001</v>
      </c>
      <c r="AA270" s="21">
        <v>-1.38184E-2</v>
      </c>
      <c r="AB270" s="21">
        <v>260</v>
      </c>
      <c r="AC270" s="21">
        <v>0.49008200000000002</v>
      </c>
      <c r="AD270">
        <f t="shared" si="52"/>
        <v>17.05975308641975</v>
      </c>
      <c r="AE270">
        <f t="shared" si="53"/>
        <v>8.3716132138271586</v>
      </c>
      <c r="AF270" s="9"/>
      <c r="AG270" s="21">
        <v>1.20926</v>
      </c>
      <c r="AH270" s="21">
        <v>20.805199999999999</v>
      </c>
      <c r="AI270" s="21">
        <v>-1.30127E-2</v>
      </c>
      <c r="AJ270" s="21">
        <v>260</v>
      </c>
      <c r="AK270" s="21">
        <v>1.2084999999999999</v>
      </c>
      <c r="AL270">
        <f t="shared" si="54"/>
        <v>16.065061728395062</v>
      </c>
      <c r="AM270">
        <f t="shared" si="55"/>
        <v>19.426836545679013</v>
      </c>
      <c r="AP270" s="9"/>
      <c r="AQ270" s="21">
        <v>0.49072300000000002</v>
      </c>
      <c r="AR270" s="21">
        <v>26.290199999999999</v>
      </c>
      <c r="AS270" s="21">
        <v>-1.39069E-2</v>
      </c>
      <c r="AT270" s="21">
        <v>260</v>
      </c>
      <c r="AU270" s="21">
        <v>0.49002099999999998</v>
      </c>
      <c r="AV270">
        <f t="shared" si="56"/>
        <v>17.169012345679011</v>
      </c>
      <c r="AW270">
        <f t="shared" si="57"/>
        <v>8.4252292453086426</v>
      </c>
      <c r="AX270" s="9"/>
      <c r="AY270" s="21">
        <v>1.20926</v>
      </c>
      <c r="AZ270" s="21">
        <v>30.109400000000001</v>
      </c>
      <c r="BA270" s="21">
        <v>-1.29791E-2</v>
      </c>
      <c r="BB270" s="21">
        <v>260</v>
      </c>
      <c r="BC270" s="21">
        <v>1.2081900000000001</v>
      </c>
      <c r="BD270">
        <f t="shared" si="58"/>
        <v>16.023580246913578</v>
      </c>
      <c r="BE270">
        <f t="shared" si="59"/>
        <v>19.376674649382714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7.6828500000000002</v>
      </c>
      <c r="I271" s="21">
        <v>-1.36566E-2</v>
      </c>
      <c r="J271" s="21">
        <v>261</v>
      </c>
      <c r="K271" s="21">
        <v>0.485016</v>
      </c>
      <c r="L271">
        <f t="shared" si="48"/>
        <v>16.86</v>
      </c>
      <c r="M271">
        <f t="shared" si="49"/>
        <v>8.1886828199999986</v>
      </c>
      <c r="N271" s="9"/>
      <c r="O271" s="21">
        <v>1.2142900000000001</v>
      </c>
      <c r="P271" s="21">
        <v>11.502000000000001</v>
      </c>
      <c r="Q271" s="21">
        <v>-1.2851E-2</v>
      </c>
      <c r="R271" s="21">
        <v>261</v>
      </c>
      <c r="S271" s="21">
        <v>1.2130700000000001</v>
      </c>
      <c r="T271">
        <f t="shared" si="50"/>
        <v>15.865432098765432</v>
      </c>
      <c r="U271">
        <f t="shared" si="51"/>
        <v>19.265235543209876</v>
      </c>
      <c r="X271" s="9"/>
      <c r="Y271" s="21">
        <v>0.48568699999999998</v>
      </c>
      <c r="Z271" s="21">
        <v>16.996099999999998</v>
      </c>
      <c r="AA271" s="21">
        <v>-1.38275E-2</v>
      </c>
      <c r="AB271" s="21">
        <v>261</v>
      </c>
      <c r="AC271" s="21">
        <v>0.485016</v>
      </c>
      <c r="AD271">
        <f t="shared" si="52"/>
        <v>17.070987654320987</v>
      </c>
      <c r="AE271">
        <f t="shared" si="53"/>
        <v>8.2911567808641973</v>
      </c>
      <c r="AF271" s="9"/>
      <c r="AG271" s="21">
        <v>1.2142900000000001</v>
      </c>
      <c r="AH271" s="21">
        <v>20.815300000000001</v>
      </c>
      <c r="AI271" s="21">
        <v>-1.30005E-2</v>
      </c>
      <c r="AJ271" s="21">
        <v>261</v>
      </c>
      <c r="AK271" s="21">
        <v>1.2136800000000001</v>
      </c>
      <c r="AL271">
        <f t="shared" si="54"/>
        <v>16.049999999999997</v>
      </c>
      <c r="AM271">
        <f t="shared" si="55"/>
        <v>19.489354499999997</v>
      </c>
      <c r="AP271" s="9"/>
      <c r="AQ271" s="21">
        <v>0.48568699999999998</v>
      </c>
      <c r="AR271" s="21">
        <v>26.3003</v>
      </c>
      <c r="AS271" s="21">
        <v>-1.39069E-2</v>
      </c>
      <c r="AT271" s="21">
        <v>261</v>
      </c>
      <c r="AU271" s="21">
        <v>0.48495500000000002</v>
      </c>
      <c r="AV271">
        <f t="shared" si="56"/>
        <v>17.169012345679011</v>
      </c>
      <c r="AW271">
        <f t="shared" si="57"/>
        <v>8.3387660991358015</v>
      </c>
      <c r="AX271" s="9"/>
      <c r="AY271" s="21">
        <v>1.2142900000000001</v>
      </c>
      <c r="AZ271" s="21">
        <v>30.119499999999999</v>
      </c>
      <c r="BA271" s="21">
        <v>-1.29578E-2</v>
      </c>
      <c r="BB271" s="21">
        <v>261</v>
      </c>
      <c r="BC271" s="21">
        <v>1.2127699999999999</v>
      </c>
      <c r="BD271">
        <f t="shared" si="58"/>
        <v>15.997283950617284</v>
      </c>
      <c r="BE271">
        <f t="shared" si="59"/>
        <v>19.425341928395063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7.69292</v>
      </c>
      <c r="I272" s="21">
        <v>-1.36475E-2</v>
      </c>
      <c r="J272" s="21">
        <v>262</v>
      </c>
      <c r="K272" s="21">
        <v>0.48001100000000002</v>
      </c>
      <c r="L272">
        <f t="shared" si="48"/>
        <v>16.848765432098766</v>
      </c>
      <c r="M272">
        <f t="shared" si="49"/>
        <v>8.098392802469137</v>
      </c>
      <c r="N272" s="9"/>
      <c r="O272" s="21">
        <v>1.21933</v>
      </c>
      <c r="P272" s="21">
        <v>11.5121</v>
      </c>
      <c r="Q272" s="21">
        <v>-1.2826499999999999E-2</v>
      </c>
      <c r="R272" s="21">
        <v>262</v>
      </c>
      <c r="S272" s="21">
        <v>1.2176499999999999</v>
      </c>
      <c r="T272">
        <f t="shared" si="50"/>
        <v>15.835185185185185</v>
      </c>
      <c r="U272">
        <f t="shared" si="51"/>
        <v>19.308316351851854</v>
      </c>
      <c r="X272" s="9"/>
      <c r="Y272" s="21">
        <v>0.48065200000000002</v>
      </c>
      <c r="Z272" s="21">
        <v>17.0061</v>
      </c>
      <c r="AA272" s="21">
        <v>-1.38275E-2</v>
      </c>
      <c r="AB272" s="21">
        <v>262</v>
      </c>
      <c r="AC272" s="21">
        <v>0.48001100000000002</v>
      </c>
      <c r="AD272">
        <f t="shared" si="52"/>
        <v>17.070987654320987</v>
      </c>
      <c r="AE272">
        <f t="shared" si="53"/>
        <v>8.2052043580246909</v>
      </c>
      <c r="AF272" s="9"/>
      <c r="AG272" s="21">
        <v>1.21933</v>
      </c>
      <c r="AH272" s="21">
        <v>20.825399999999998</v>
      </c>
      <c r="AI272" s="21">
        <v>-1.2982199999999999E-2</v>
      </c>
      <c r="AJ272" s="21">
        <v>262</v>
      </c>
      <c r="AK272" s="21">
        <v>1.2182599999999999</v>
      </c>
      <c r="AL272">
        <f t="shared" si="54"/>
        <v>16.027407407407406</v>
      </c>
      <c r="AM272">
        <f t="shared" si="55"/>
        <v>19.542698674074071</v>
      </c>
      <c r="AP272" s="9"/>
      <c r="AQ272" s="21">
        <v>0.48065200000000002</v>
      </c>
      <c r="AR272" s="21">
        <v>26.310300000000002</v>
      </c>
      <c r="AS272" s="21">
        <v>-1.3916E-2</v>
      </c>
      <c r="AT272" s="21">
        <v>262</v>
      </c>
      <c r="AU272" s="21">
        <v>0.47994999999999999</v>
      </c>
      <c r="AV272">
        <f t="shared" si="56"/>
        <v>17.180246913580245</v>
      </c>
      <c r="AW272">
        <f t="shared" si="57"/>
        <v>8.2577200395061716</v>
      </c>
      <c r="AX272" s="9"/>
      <c r="AY272" s="21">
        <v>1.21933</v>
      </c>
      <c r="AZ272" s="21">
        <v>30.1295</v>
      </c>
      <c r="BA272" s="21">
        <v>-1.2942499999999999E-2</v>
      </c>
      <c r="BB272" s="21">
        <v>262</v>
      </c>
      <c r="BC272" s="21">
        <v>1.2185699999999999</v>
      </c>
      <c r="BD272">
        <f t="shared" si="58"/>
        <v>15.978395061728392</v>
      </c>
      <c r="BE272">
        <f t="shared" si="59"/>
        <v>19.482936450617281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7.7029899999999998</v>
      </c>
      <c r="I273" s="21">
        <v>-1.3650499999999999E-2</v>
      </c>
      <c r="J273" s="21">
        <v>263</v>
      </c>
      <c r="K273" s="21">
        <v>0.47494500000000001</v>
      </c>
      <c r="L273">
        <f t="shared" si="48"/>
        <v>16.852469135802469</v>
      </c>
      <c r="M273">
        <f t="shared" si="49"/>
        <v>8.0153039604938261</v>
      </c>
      <c r="N273" s="9"/>
      <c r="O273" s="21">
        <v>1.22437</v>
      </c>
      <c r="P273" s="21">
        <v>11.5222</v>
      </c>
      <c r="Q273" s="21">
        <v>-1.28082E-2</v>
      </c>
      <c r="R273" s="21">
        <v>263</v>
      </c>
      <c r="S273" s="21">
        <v>1.2240599999999999</v>
      </c>
      <c r="T273">
        <f t="shared" si="50"/>
        <v>15.812592592592594</v>
      </c>
      <c r="U273">
        <f t="shared" si="51"/>
        <v>19.360463992592592</v>
      </c>
      <c r="X273" s="9"/>
      <c r="Y273" s="21">
        <v>0.47561599999999998</v>
      </c>
      <c r="Z273" s="21">
        <v>17.016200000000001</v>
      </c>
      <c r="AA273" s="21">
        <v>-1.38306E-2</v>
      </c>
      <c r="AB273" s="21">
        <v>263</v>
      </c>
      <c r="AC273" s="21">
        <v>0.47488399999999997</v>
      </c>
      <c r="AD273">
        <f t="shared" si="52"/>
        <v>17.074814814814815</v>
      </c>
      <c r="AE273">
        <f t="shared" si="53"/>
        <v>8.1210551229629626</v>
      </c>
      <c r="AF273" s="9"/>
      <c r="AG273" s="21">
        <v>1.22437</v>
      </c>
      <c r="AH273" s="21">
        <v>20.8354</v>
      </c>
      <c r="AI273" s="21">
        <v>-1.29639E-2</v>
      </c>
      <c r="AJ273" s="21">
        <v>263</v>
      </c>
      <c r="AK273" s="21">
        <v>1.2228399999999999</v>
      </c>
      <c r="AL273">
        <f t="shared" si="54"/>
        <v>16.004814814814814</v>
      </c>
      <c r="AM273">
        <f t="shared" si="55"/>
        <v>19.595815114814812</v>
      </c>
      <c r="AP273" s="9"/>
      <c r="AQ273" s="21">
        <v>0.47561599999999998</v>
      </c>
      <c r="AR273" s="21">
        <v>26.320399999999999</v>
      </c>
      <c r="AS273" s="21">
        <v>-1.3913E-2</v>
      </c>
      <c r="AT273" s="21">
        <v>263</v>
      </c>
      <c r="AU273" s="21">
        <v>0.47488399999999997</v>
      </c>
      <c r="AV273">
        <f t="shared" si="56"/>
        <v>17.176543209876542</v>
      </c>
      <c r="AW273">
        <f t="shared" si="57"/>
        <v>8.1694387753086417</v>
      </c>
      <c r="AX273" s="9"/>
      <c r="AY273" s="21">
        <v>1.22437</v>
      </c>
      <c r="AZ273" s="21">
        <v>30.139600000000002</v>
      </c>
      <c r="BA273" s="21">
        <v>-1.2914999999999999E-2</v>
      </c>
      <c r="BB273" s="21">
        <v>263</v>
      </c>
      <c r="BC273" s="21">
        <v>1.2234499999999999</v>
      </c>
      <c r="BD273">
        <f t="shared" si="58"/>
        <v>15.944444444444441</v>
      </c>
      <c r="BE273">
        <f t="shared" si="59"/>
        <v>19.52189944444444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7.7130599999999996</v>
      </c>
      <c r="I274" s="21">
        <v>-1.36475E-2</v>
      </c>
      <c r="J274" s="21">
        <v>264</v>
      </c>
      <c r="K274" s="21">
        <v>0.470001</v>
      </c>
      <c r="L274">
        <f t="shared" si="48"/>
        <v>16.848765432098766</v>
      </c>
      <c r="M274">
        <f t="shared" si="49"/>
        <v>7.9287088858024699</v>
      </c>
      <c r="N274" s="9"/>
      <c r="O274" s="21">
        <v>1.2294</v>
      </c>
      <c r="P274" s="21">
        <v>11.532299999999999</v>
      </c>
      <c r="Q274" s="21">
        <v>-1.2793000000000001E-2</v>
      </c>
      <c r="R274" s="21">
        <v>264</v>
      </c>
      <c r="S274" s="21">
        <v>1.22803</v>
      </c>
      <c r="T274">
        <f t="shared" si="50"/>
        <v>15.793827160493827</v>
      </c>
      <c r="U274">
        <f t="shared" si="51"/>
        <v>19.416931111111111</v>
      </c>
      <c r="X274" s="9"/>
      <c r="Y274" s="21">
        <v>0.47058100000000003</v>
      </c>
      <c r="Z274" s="21">
        <v>17.026299999999999</v>
      </c>
      <c r="AA274" s="21">
        <v>-1.3821399999999999E-2</v>
      </c>
      <c r="AB274" s="21">
        <v>264</v>
      </c>
      <c r="AC274" s="21">
        <v>0.46987899999999999</v>
      </c>
      <c r="AD274">
        <f t="shared" si="52"/>
        <v>17.063456790123453</v>
      </c>
      <c r="AE274">
        <f t="shared" si="53"/>
        <v>8.0297385597530848</v>
      </c>
      <c r="AF274" s="9"/>
      <c r="AG274" s="21">
        <v>1.2294</v>
      </c>
      <c r="AH274" s="21">
        <v>20.845500000000001</v>
      </c>
      <c r="AI274" s="21">
        <v>-1.2942499999999999E-2</v>
      </c>
      <c r="AJ274" s="21">
        <v>264</v>
      </c>
      <c r="AK274" s="21">
        <v>1.22925</v>
      </c>
      <c r="AL274">
        <f t="shared" si="54"/>
        <v>15.978395061728392</v>
      </c>
      <c r="AM274">
        <f t="shared" si="55"/>
        <v>19.643838888888887</v>
      </c>
      <c r="AP274" s="9"/>
      <c r="AQ274" s="21">
        <v>0.47058100000000003</v>
      </c>
      <c r="AR274" s="21">
        <v>26.330500000000001</v>
      </c>
      <c r="AS274" s="21">
        <v>-1.3913E-2</v>
      </c>
      <c r="AT274" s="21">
        <v>264</v>
      </c>
      <c r="AU274" s="21">
        <v>0.46997100000000003</v>
      </c>
      <c r="AV274">
        <f t="shared" si="56"/>
        <v>17.176543209876542</v>
      </c>
      <c r="AW274">
        <f t="shared" si="57"/>
        <v>8.0829548802469127</v>
      </c>
      <c r="AX274" s="9"/>
      <c r="AY274" s="21">
        <v>1.2294</v>
      </c>
      <c r="AZ274" s="21">
        <v>30.149699999999999</v>
      </c>
      <c r="BA274" s="21">
        <v>-1.2896700000000001E-2</v>
      </c>
      <c r="BB274" s="21">
        <v>264</v>
      </c>
      <c r="BC274" s="21">
        <v>1.2283299999999999</v>
      </c>
      <c r="BD274">
        <f t="shared" si="58"/>
        <v>15.92185185185185</v>
      </c>
      <c r="BE274">
        <f t="shared" si="59"/>
        <v>19.574324666666666</v>
      </c>
    </row>
    <row r="275" spans="6:101" x14ac:dyDescent="0.25">
      <c r="F275" s="9"/>
      <c r="G275" s="21">
        <v>0.46554600000000002</v>
      </c>
      <c r="H275" s="21">
        <v>7.7231399999999999</v>
      </c>
      <c r="I275" s="21">
        <v>-1.36475E-2</v>
      </c>
      <c r="J275" s="21">
        <v>265</v>
      </c>
      <c r="K275" s="21">
        <v>0.46487400000000001</v>
      </c>
      <c r="L275">
        <f t="shared" si="48"/>
        <v>16.848765432098766</v>
      </c>
      <c r="M275">
        <f t="shared" si="49"/>
        <v>7.8438753518518523</v>
      </c>
      <c r="N275" s="9"/>
      <c r="O275" s="21">
        <v>1.23444</v>
      </c>
      <c r="P275" s="21">
        <v>11.542299999999999</v>
      </c>
      <c r="Q275" s="21">
        <v>-1.27747E-2</v>
      </c>
      <c r="R275" s="21">
        <v>265</v>
      </c>
      <c r="S275" s="21">
        <v>1.23322</v>
      </c>
      <c r="T275">
        <f t="shared" si="50"/>
        <v>15.771234567901235</v>
      </c>
      <c r="U275">
        <f t="shared" si="51"/>
        <v>19.468642800000001</v>
      </c>
      <c r="X275" s="9"/>
      <c r="Y275" s="21">
        <v>0.46554600000000002</v>
      </c>
      <c r="Z275" s="21">
        <v>17.0364</v>
      </c>
      <c r="AA275" s="21">
        <v>-1.3809200000000001E-2</v>
      </c>
      <c r="AB275" s="21">
        <v>265</v>
      </c>
      <c r="AC275" s="21">
        <v>0.46493499999999999</v>
      </c>
      <c r="AD275">
        <f t="shared" si="52"/>
        <v>17.048395061728392</v>
      </c>
      <c r="AE275">
        <f t="shared" si="53"/>
        <v>7.9368121274074062</v>
      </c>
      <c r="AF275" s="9"/>
      <c r="AG275" s="21">
        <v>1.23444</v>
      </c>
      <c r="AH275" s="21">
        <v>20.855599999999999</v>
      </c>
      <c r="AI275" s="21">
        <v>-1.29242E-2</v>
      </c>
      <c r="AJ275" s="21">
        <v>265</v>
      </c>
      <c r="AK275" s="21">
        <v>1.2335199999999999</v>
      </c>
      <c r="AL275">
        <f t="shared" si="54"/>
        <v>15.955802469135801</v>
      </c>
      <c r="AM275">
        <f t="shared" si="55"/>
        <v>19.696480799999996</v>
      </c>
      <c r="AP275" s="9"/>
      <c r="AQ275" s="21">
        <v>0.46554600000000002</v>
      </c>
      <c r="AR275" s="21">
        <v>26.340599999999998</v>
      </c>
      <c r="AS275" s="21">
        <v>-1.3916E-2</v>
      </c>
      <c r="AT275" s="21">
        <v>265</v>
      </c>
      <c r="AU275" s="21">
        <v>0.46484399999999998</v>
      </c>
      <c r="AV275">
        <f t="shared" si="56"/>
        <v>17.180246913580245</v>
      </c>
      <c r="AW275">
        <f t="shared" si="57"/>
        <v>7.998195229629629</v>
      </c>
      <c r="AX275" s="9"/>
      <c r="AY275" s="21">
        <v>1.23444</v>
      </c>
      <c r="AZ275" s="21">
        <v>30.159700000000001</v>
      </c>
      <c r="BA275" s="21">
        <v>-1.28784E-2</v>
      </c>
      <c r="BB275" s="21">
        <v>265</v>
      </c>
      <c r="BC275" s="21">
        <v>1.2335199999999999</v>
      </c>
      <c r="BD275">
        <f t="shared" si="58"/>
        <v>15.899259259259258</v>
      </c>
      <c r="BE275">
        <f t="shared" si="59"/>
        <v>19.626681599999998</v>
      </c>
    </row>
    <row r="276" spans="6:101" x14ac:dyDescent="0.25">
      <c r="F276" s="9"/>
      <c r="G276" s="21">
        <v>0.46050999999999997</v>
      </c>
      <c r="H276" s="21">
        <v>7.7332099999999997</v>
      </c>
      <c r="I276" s="21">
        <v>-1.3650499999999999E-2</v>
      </c>
      <c r="J276" s="21">
        <v>266</v>
      </c>
      <c r="K276" s="21">
        <v>0.45986900000000003</v>
      </c>
      <c r="L276">
        <f t="shared" si="48"/>
        <v>16.852469135802469</v>
      </c>
      <c r="M276">
        <f t="shared" si="49"/>
        <v>7.7607305617283942</v>
      </c>
      <c r="N276" s="9"/>
      <c r="O276" s="21">
        <v>1.2394700000000001</v>
      </c>
      <c r="P276" s="21">
        <v>11.5524</v>
      </c>
      <c r="Q276" s="21">
        <v>-1.27472E-2</v>
      </c>
      <c r="R276" s="21">
        <v>266</v>
      </c>
      <c r="S276" s="21">
        <v>1.23749</v>
      </c>
      <c r="T276">
        <f t="shared" si="50"/>
        <v>15.737283950617284</v>
      </c>
      <c r="U276">
        <f t="shared" si="51"/>
        <v>19.505891338271606</v>
      </c>
      <c r="X276" s="9"/>
      <c r="Y276" s="21">
        <v>0.46050999999999997</v>
      </c>
      <c r="Z276" s="21">
        <v>17.046399999999998</v>
      </c>
      <c r="AA276" s="21">
        <v>-1.3806199999999999E-2</v>
      </c>
      <c r="AB276" s="21">
        <v>266</v>
      </c>
      <c r="AC276" s="21">
        <v>0.45989999999999998</v>
      </c>
      <c r="AD276">
        <f t="shared" si="52"/>
        <v>17.044691358024689</v>
      </c>
      <c r="AE276">
        <f t="shared" si="53"/>
        <v>7.8492508172839495</v>
      </c>
      <c r="AF276" s="9"/>
      <c r="AG276" s="21">
        <v>1.2394700000000001</v>
      </c>
      <c r="AH276" s="21">
        <v>20.8657</v>
      </c>
      <c r="AI276" s="21">
        <v>-1.2896700000000001E-2</v>
      </c>
      <c r="AJ276" s="21">
        <v>266</v>
      </c>
      <c r="AK276" s="21">
        <v>1.23871</v>
      </c>
      <c r="AL276">
        <f t="shared" si="54"/>
        <v>15.92185185185185</v>
      </c>
      <c r="AM276">
        <f t="shared" si="55"/>
        <v>19.734657714814812</v>
      </c>
      <c r="AP276" s="9"/>
      <c r="AQ276" s="21">
        <v>0.46050999999999997</v>
      </c>
      <c r="AR276" s="21">
        <v>26.3506</v>
      </c>
      <c r="AS276" s="21">
        <v>-1.3916E-2</v>
      </c>
      <c r="AT276" s="21">
        <v>266</v>
      </c>
      <c r="AU276" s="21">
        <v>0.45980799999999999</v>
      </c>
      <c r="AV276">
        <f t="shared" si="56"/>
        <v>17.180246913580245</v>
      </c>
      <c r="AW276">
        <f t="shared" si="57"/>
        <v>7.9116755061728377</v>
      </c>
      <c r="AX276" s="9"/>
      <c r="AY276" s="21">
        <v>1.2394700000000001</v>
      </c>
      <c r="AZ276" s="21">
        <v>30.169799999999999</v>
      </c>
      <c r="BA276" s="21">
        <v>-1.28723E-2</v>
      </c>
      <c r="BB276" s="21">
        <v>266</v>
      </c>
      <c r="BC276" s="21">
        <v>1.2390099999999999</v>
      </c>
      <c r="BD276">
        <f t="shared" si="58"/>
        <v>15.891728395061728</v>
      </c>
      <c r="BE276">
        <f t="shared" si="59"/>
        <v>19.697320593827161</v>
      </c>
    </row>
    <row r="277" spans="6:101" x14ac:dyDescent="0.25">
      <c r="F277" s="9"/>
      <c r="G277" s="21">
        <v>0.45547500000000002</v>
      </c>
      <c r="H277" s="21">
        <v>7.7432800000000004</v>
      </c>
      <c r="I277" s="21">
        <v>-1.36566E-2</v>
      </c>
      <c r="J277" s="21">
        <v>267</v>
      </c>
      <c r="K277" s="21">
        <v>0.45480300000000001</v>
      </c>
      <c r="L277">
        <f t="shared" si="48"/>
        <v>16.86</v>
      </c>
      <c r="M277">
        <f t="shared" si="49"/>
        <v>7.6793085000000003</v>
      </c>
      <c r="N277" s="9"/>
      <c r="O277" s="21">
        <v>1.24451</v>
      </c>
      <c r="P277" s="21">
        <v>11.5625</v>
      </c>
      <c r="Q277" s="21">
        <v>-1.27289E-2</v>
      </c>
      <c r="R277" s="21">
        <v>267</v>
      </c>
      <c r="S277" s="21">
        <v>1.24298</v>
      </c>
      <c r="T277">
        <f t="shared" si="50"/>
        <v>15.714691358024689</v>
      </c>
      <c r="U277">
        <f t="shared" si="51"/>
        <v>19.557090541975306</v>
      </c>
      <c r="X277" s="9"/>
      <c r="Y277" s="21">
        <v>0.45547500000000002</v>
      </c>
      <c r="Z277" s="21">
        <v>17.0565</v>
      </c>
      <c r="AA277" s="21">
        <v>-1.3806199999999999E-2</v>
      </c>
      <c r="AB277" s="21">
        <v>267</v>
      </c>
      <c r="AC277" s="21">
        <v>0.45483400000000002</v>
      </c>
      <c r="AD277">
        <f t="shared" si="52"/>
        <v>17.044691358024689</v>
      </c>
      <c r="AE277">
        <f t="shared" si="53"/>
        <v>7.7634307962962961</v>
      </c>
      <c r="AF277" s="9"/>
      <c r="AG277" s="21">
        <v>1.24451</v>
      </c>
      <c r="AH277" s="21">
        <v>20.875699999999998</v>
      </c>
      <c r="AI277" s="21">
        <v>-1.28845E-2</v>
      </c>
      <c r="AJ277" s="21">
        <v>267</v>
      </c>
      <c r="AK277" s="21">
        <v>1.24359</v>
      </c>
      <c r="AL277">
        <f t="shared" si="54"/>
        <v>15.906790123456791</v>
      </c>
      <c r="AM277">
        <f t="shared" si="55"/>
        <v>19.796159376543212</v>
      </c>
      <c r="AP277" s="9"/>
      <c r="AQ277" s="21">
        <v>0.45547500000000002</v>
      </c>
      <c r="AR277" s="21">
        <v>26.360700000000001</v>
      </c>
      <c r="AS277" s="21">
        <v>-1.3916E-2</v>
      </c>
      <c r="AT277" s="21">
        <v>267</v>
      </c>
      <c r="AU277" s="21">
        <v>0.45489499999999999</v>
      </c>
      <c r="AV277">
        <f t="shared" si="56"/>
        <v>17.180246913580245</v>
      </c>
      <c r="AW277">
        <f t="shared" si="57"/>
        <v>7.8251729629629621</v>
      </c>
      <c r="AX277" s="9"/>
      <c r="AY277" s="21">
        <v>1.24451</v>
      </c>
      <c r="AZ277" s="21">
        <v>30.1799</v>
      </c>
      <c r="BA277" s="21">
        <v>-1.28662E-2</v>
      </c>
      <c r="BB277" s="21">
        <v>267</v>
      </c>
      <c r="BC277" s="21">
        <v>1.24359</v>
      </c>
      <c r="BD277">
        <f t="shared" si="58"/>
        <v>15.884197530864196</v>
      </c>
      <c r="BE277">
        <f t="shared" si="59"/>
        <v>19.768042669135799</v>
      </c>
    </row>
    <row r="278" spans="6:101" x14ac:dyDescent="0.25">
      <c r="F278" s="9"/>
      <c r="G278" s="21">
        <v>0.45043899999999998</v>
      </c>
      <c r="H278" s="21">
        <v>7.7533500000000002</v>
      </c>
      <c r="I278" s="21">
        <v>-1.36414E-2</v>
      </c>
      <c r="J278" s="21">
        <v>268</v>
      </c>
      <c r="K278" s="21">
        <v>0.44982899999999998</v>
      </c>
      <c r="L278">
        <f t="shared" si="48"/>
        <v>16.841234567901232</v>
      </c>
      <c r="M278">
        <f t="shared" si="49"/>
        <v>7.5859488575308625</v>
      </c>
      <c r="N278" s="9"/>
      <c r="O278" s="21">
        <v>1.2495400000000001</v>
      </c>
      <c r="P278" s="21">
        <v>11.5725</v>
      </c>
      <c r="Q278" s="21">
        <v>-1.27197E-2</v>
      </c>
      <c r="R278" s="21">
        <v>268</v>
      </c>
      <c r="S278" s="21">
        <v>1.24817</v>
      </c>
      <c r="T278">
        <f t="shared" si="50"/>
        <v>15.703333333333333</v>
      </c>
      <c r="U278">
        <f t="shared" si="51"/>
        <v>19.621943133333335</v>
      </c>
      <c r="X278" s="9"/>
      <c r="Y278" s="21">
        <v>0.45043899999999998</v>
      </c>
      <c r="Z278" s="21">
        <v>17.066600000000001</v>
      </c>
      <c r="AA278" s="21">
        <v>-1.3821399999999999E-2</v>
      </c>
      <c r="AB278" s="21">
        <v>268</v>
      </c>
      <c r="AC278" s="21">
        <v>0.449799</v>
      </c>
      <c r="AD278">
        <f t="shared" si="52"/>
        <v>17.063456790123453</v>
      </c>
      <c r="AE278">
        <f t="shared" si="53"/>
        <v>7.6860464130864177</v>
      </c>
      <c r="AF278" s="9"/>
      <c r="AG278" s="21">
        <v>1.2495400000000001</v>
      </c>
      <c r="AH278" s="21">
        <v>20.8858</v>
      </c>
      <c r="AI278" s="21">
        <v>-1.28723E-2</v>
      </c>
      <c r="AJ278" s="21">
        <v>268</v>
      </c>
      <c r="AK278" s="21">
        <v>1.24786</v>
      </c>
      <c r="AL278">
        <f t="shared" si="54"/>
        <v>15.891728395061728</v>
      </c>
      <c r="AM278">
        <f t="shared" si="55"/>
        <v>19.857350298765432</v>
      </c>
      <c r="AP278" s="9"/>
      <c r="AQ278" s="21">
        <v>0.45043899999999998</v>
      </c>
      <c r="AR278" s="21">
        <v>26.370799999999999</v>
      </c>
      <c r="AS278" s="21">
        <v>-1.39191E-2</v>
      </c>
      <c r="AT278" s="21">
        <v>268</v>
      </c>
      <c r="AU278" s="21">
        <v>0.44964599999999999</v>
      </c>
      <c r="AV278">
        <f t="shared" si="56"/>
        <v>17.184074074074076</v>
      </c>
      <c r="AW278">
        <f t="shared" si="57"/>
        <v>7.7403771418518525</v>
      </c>
      <c r="AX278" s="9"/>
      <c r="AY278" s="21">
        <v>1.2495400000000001</v>
      </c>
      <c r="AZ278" s="21">
        <v>30.19</v>
      </c>
      <c r="BA278" s="21">
        <v>-1.28571E-2</v>
      </c>
      <c r="BB278" s="21">
        <v>268</v>
      </c>
      <c r="BC278" s="21">
        <v>1.24908</v>
      </c>
      <c r="BD278">
        <f t="shared" si="58"/>
        <v>15.87296296296296</v>
      </c>
      <c r="BE278">
        <f t="shared" si="59"/>
        <v>19.83390214074074</v>
      </c>
    </row>
    <row r="279" spans="6:101" x14ac:dyDescent="0.25">
      <c r="F279" s="9"/>
      <c r="G279" s="21">
        <v>0.44540400000000002</v>
      </c>
      <c r="H279" s="21">
        <v>7.76342</v>
      </c>
      <c r="I279" s="21">
        <v>-1.36353E-2</v>
      </c>
      <c r="J279" s="21">
        <v>269</v>
      </c>
      <c r="K279" s="21">
        <v>0.44476300000000002</v>
      </c>
      <c r="L279">
        <f t="shared" si="48"/>
        <v>16.833703703703701</v>
      </c>
      <c r="M279">
        <f t="shared" si="49"/>
        <v>7.4977989644444438</v>
      </c>
      <c r="N279" s="9"/>
      <c r="O279" s="21">
        <v>1.25458</v>
      </c>
      <c r="P279" s="21">
        <v>11.582599999999999</v>
      </c>
      <c r="Q279" s="21">
        <v>-1.2710600000000001E-2</v>
      </c>
      <c r="R279" s="21">
        <v>269</v>
      </c>
      <c r="S279" s="21">
        <v>1.25366</v>
      </c>
      <c r="T279">
        <f t="shared" si="50"/>
        <v>15.692098765432098</v>
      </c>
      <c r="U279">
        <f t="shared" si="51"/>
        <v>19.686993269135801</v>
      </c>
      <c r="X279" s="9"/>
      <c r="Y279" s="21">
        <v>0.44540400000000002</v>
      </c>
      <c r="Z279" s="21">
        <v>17.076599999999999</v>
      </c>
      <c r="AA279" s="21">
        <v>-1.38275E-2</v>
      </c>
      <c r="AB279" s="21">
        <v>269</v>
      </c>
      <c r="AC279" s="21">
        <v>0.44473299999999999</v>
      </c>
      <c r="AD279">
        <f t="shared" si="52"/>
        <v>17.070987654320987</v>
      </c>
      <c r="AE279">
        <f t="shared" si="53"/>
        <v>7.6034861851851856</v>
      </c>
      <c r="AF279" s="9"/>
      <c r="AG279" s="21">
        <v>1.25458</v>
      </c>
      <c r="AH279" s="21">
        <v>20.895900000000001</v>
      </c>
      <c r="AI279" s="21">
        <v>-1.28448E-2</v>
      </c>
      <c r="AJ279" s="21">
        <v>269</v>
      </c>
      <c r="AK279" s="21">
        <v>1.25397</v>
      </c>
      <c r="AL279">
        <f t="shared" si="54"/>
        <v>15.857777777777777</v>
      </c>
      <c r="AM279">
        <f t="shared" si="55"/>
        <v>19.894850844444445</v>
      </c>
      <c r="AP279" s="9"/>
      <c r="AQ279" s="21">
        <v>0.44540400000000002</v>
      </c>
      <c r="AR279" s="21">
        <v>26.380800000000001</v>
      </c>
      <c r="AS279" s="21">
        <v>-1.39191E-2</v>
      </c>
      <c r="AT279" s="21">
        <v>269</v>
      </c>
      <c r="AU279" s="21">
        <v>0.44479400000000002</v>
      </c>
      <c r="AV279">
        <f t="shared" si="56"/>
        <v>17.184074074074076</v>
      </c>
      <c r="AW279">
        <f t="shared" si="57"/>
        <v>7.6538553288888895</v>
      </c>
      <c r="AX279" s="9"/>
      <c r="AY279" s="21">
        <v>1.25458</v>
      </c>
      <c r="AZ279" s="21">
        <v>30.2</v>
      </c>
      <c r="BA279" s="21">
        <v>-1.2826499999999999E-2</v>
      </c>
      <c r="BB279" s="21">
        <v>269</v>
      </c>
      <c r="BC279" s="21">
        <v>1.25366</v>
      </c>
      <c r="BD279">
        <f t="shared" si="58"/>
        <v>15.835185185185185</v>
      </c>
      <c r="BE279">
        <f t="shared" si="59"/>
        <v>19.86650662962963</v>
      </c>
    </row>
    <row r="280" spans="6:101" x14ac:dyDescent="0.25">
      <c r="F280" s="9"/>
      <c r="G280" s="21">
        <v>0.44036900000000001</v>
      </c>
      <c r="H280" s="21">
        <v>7.7734899999999998</v>
      </c>
      <c r="I280" s="21">
        <v>-1.3629199999999999E-2</v>
      </c>
      <c r="J280" s="21">
        <v>270</v>
      </c>
      <c r="K280" s="21">
        <v>0.439697</v>
      </c>
      <c r="L280">
        <f t="shared" si="48"/>
        <v>16.826172839506171</v>
      </c>
      <c r="M280">
        <f t="shared" si="49"/>
        <v>7.4097249071604931</v>
      </c>
      <c r="N280" s="9"/>
      <c r="O280" s="21">
        <v>1.2596099999999999</v>
      </c>
      <c r="P280" s="21">
        <v>11.592700000000001</v>
      </c>
      <c r="Q280" s="21">
        <v>-1.26953E-2</v>
      </c>
      <c r="R280" s="21">
        <v>270</v>
      </c>
      <c r="S280" s="21">
        <v>1.25854</v>
      </c>
      <c r="T280">
        <f t="shared" si="50"/>
        <v>15.67320987654321</v>
      </c>
      <c r="U280">
        <f t="shared" si="51"/>
        <v>19.742131892592589</v>
      </c>
      <c r="X280" s="9"/>
      <c r="Y280" s="21">
        <v>0.44036900000000001</v>
      </c>
      <c r="Z280" s="21">
        <v>17.0867</v>
      </c>
      <c r="AA280" s="21">
        <v>-1.38397E-2</v>
      </c>
      <c r="AB280" s="21">
        <v>270</v>
      </c>
      <c r="AC280" s="21">
        <v>0.43978899999999999</v>
      </c>
      <c r="AD280">
        <f t="shared" si="52"/>
        <v>17.086049382716048</v>
      </c>
      <c r="AE280">
        <f t="shared" si="53"/>
        <v>7.5241664806172839</v>
      </c>
      <c r="AF280" s="9"/>
      <c r="AG280" s="21">
        <v>1.2596099999999999</v>
      </c>
      <c r="AH280" s="21">
        <v>20.905899999999999</v>
      </c>
      <c r="AI280" s="21">
        <v>-1.28174E-2</v>
      </c>
      <c r="AJ280" s="21">
        <v>270</v>
      </c>
      <c r="AK280" s="21">
        <v>1.25885</v>
      </c>
      <c r="AL280">
        <f t="shared" si="54"/>
        <v>15.82395061728395</v>
      </c>
      <c r="AM280">
        <f t="shared" si="55"/>
        <v>19.932006437037035</v>
      </c>
      <c r="AP280" s="9"/>
      <c r="AQ280" s="21">
        <v>0.44036900000000001</v>
      </c>
      <c r="AR280" s="21">
        <v>26.390899999999998</v>
      </c>
      <c r="AS280" s="21">
        <v>-1.3916E-2</v>
      </c>
      <c r="AT280" s="21">
        <v>270</v>
      </c>
      <c r="AU280" s="21">
        <v>0.43966699999999997</v>
      </c>
      <c r="AV280">
        <f t="shared" si="56"/>
        <v>17.180246913580245</v>
      </c>
      <c r="AW280">
        <f t="shared" si="57"/>
        <v>7.5656481530864186</v>
      </c>
      <c r="AX280" s="9"/>
      <c r="AY280" s="21">
        <v>1.2596099999999999</v>
      </c>
      <c r="AZ280" s="21">
        <v>30.210100000000001</v>
      </c>
      <c r="BA280" s="21">
        <v>-1.2796E-2</v>
      </c>
      <c r="BB280" s="21">
        <v>270</v>
      </c>
      <c r="BC280" s="21">
        <v>1.25824</v>
      </c>
      <c r="BD280">
        <f t="shared" si="58"/>
        <v>15.79753086419753</v>
      </c>
      <c r="BE280">
        <f t="shared" si="59"/>
        <v>19.898727851851849</v>
      </c>
    </row>
    <row r="281" spans="6:101" x14ac:dyDescent="0.25">
      <c r="F281" s="9"/>
      <c r="G281" s="21">
        <v>0.43533300000000003</v>
      </c>
      <c r="H281" s="21">
        <v>7.7835599999999996</v>
      </c>
      <c r="I281" s="21">
        <v>-1.3632200000000001E-2</v>
      </c>
      <c r="J281" s="21">
        <v>271</v>
      </c>
      <c r="K281" s="21">
        <v>0.43460100000000002</v>
      </c>
      <c r="L281">
        <f t="shared" si="48"/>
        <v>16.829876543209878</v>
      </c>
      <c r="M281">
        <f t="shared" si="49"/>
        <v>7.3266006451851862</v>
      </c>
      <c r="N281" s="9"/>
      <c r="O281" s="21">
        <v>1.2646500000000001</v>
      </c>
      <c r="P281" s="21">
        <v>11.6027</v>
      </c>
      <c r="Q281" s="21">
        <v>-1.2677000000000001E-2</v>
      </c>
      <c r="R281" s="21">
        <v>271</v>
      </c>
      <c r="S281" s="21">
        <v>1.26434</v>
      </c>
      <c r="T281">
        <f t="shared" si="50"/>
        <v>15.650617283950618</v>
      </c>
      <c r="U281">
        <f t="shared" si="51"/>
        <v>19.792553148148151</v>
      </c>
      <c r="X281" s="9"/>
      <c r="Y281" s="21">
        <v>0.43533300000000003</v>
      </c>
      <c r="Z281" s="21">
        <v>17.096800000000002</v>
      </c>
      <c r="AA281" s="21">
        <v>-1.3842800000000001E-2</v>
      </c>
      <c r="AB281" s="21">
        <v>271</v>
      </c>
      <c r="AC281" s="21">
        <v>0.43466199999999999</v>
      </c>
      <c r="AD281">
        <f t="shared" si="52"/>
        <v>17.089876543209876</v>
      </c>
      <c r="AE281">
        <f t="shared" si="53"/>
        <v>7.4397872251851851</v>
      </c>
      <c r="AF281" s="9"/>
      <c r="AG281" s="21">
        <v>1.2646500000000001</v>
      </c>
      <c r="AH281" s="21">
        <v>20.916</v>
      </c>
      <c r="AI281" s="21">
        <v>-1.2796E-2</v>
      </c>
      <c r="AJ281" s="21">
        <v>271</v>
      </c>
      <c r="AK281" s="21">
        <v>1.26373</v>
      </c>
      <c r="AL281">
        <f t="shared" si="54"/>
        <v>15.79753086419753</v>
      </c>
      <c r="AM281">
        <f t="shared" si="55"/>
        <v>19.978347407407405</v>
      </c>
      <c r="AP281" s="9"/>
      <c r="AQ281" s="21">
        <v>0.43533300000000003</v>
      </c>
      <c r="AR281" s="21">
        <v>26.401</v>
      </c>
      <c r="AS281" s="21">
        <v>-1.3909899999999999E-2</v>
      </c>
      <c r="AT281" s="21">
        <v>271</v>
      </c>
      <c r="AU281" s="21">
        <v>0.43463099999999999</v>
      </c>
      <c r="AV281">
        <f t="shared" si="56"/>
        <v>17.172716049382714</v>
      </c>
      <c r="AW281">
        <f t="shared" si="57"/>
        <v>7.4758499959259259</v>
      </c>
      <c r="AX281" s="9"/>
      <c r="AY281" s="21">
        <v>1.2646500000000001</v>
      </c>
      <c r="AZ281" s="21">
        <v>30.220199999999998</v>
      </c>
      <c r="BA281" s="21">
        <v>-1.27625E-2</v>
      </c>
      <c r="BB281" s="21">
        <v>271</v>
      </c>
      <c r="BC281" s="21">
        <v>1.2640400000000001</v>
      </c>
      <c r="BD281">
        <f t="shared" si="58"/>
        <v>15.756172839506172</v>
      </c>
      <c r="BE281">
        <f t="shared" si="59"/>
        <v>19.926043981481481</v>
      </c>
    </row>
    <row r="282" spans="6:101" x14ac:dyDescent="0.25">
      <c r="F282" s="9"/>
      <c r="G282" s="21">
        <v>0.43029800000000001</v>
      </c>
      <c r="H282" s="21">
        <v>7.7936300000000003</v>
      </c>
      <c r="I282" s="21">
        <v>-1.36414E-2</v>
      </c>
      <c r="J282" s="21">
        <v>272</v>
      </c>
      <c r="K282" s="21">
        <v>0.42968800000000001</v>
      </c>
      <c r="L282">
        <f t="shared" si="48"/>
        <v>16.841234567901232</v>
      </c>
      <c r="M282">
        <f t="shared" si="49"/>
        <v>7.2467495520987644</v>
      </c>
      <c r="N282" s="9"/>
      <c r="O282" s="21">
        <v>1.2696799999999999</v>
      </c>
      <c r="P282" s="21">
        <v>11.6128</v>
      </c>
      <c r="Q282" s="21">
        <v>-1.2655599999999999E-2</v>
      </c>
      <c r="R282" s="21">
        <v>272</v>
      </c>
      <c r="S282" s="21">
        <v>1.26892</v>
      </c>
      <c r="T282">
        <f t="shared" si="50"/>
        <v>15.624197530864196</v>
      </c>
      <c r="U282">
        <f t="shared" si="51"/>
        <v>19.837731120987652</v>
      </c>
      <c r="X282" s="9"/>
      <c r="Y282" s="21">
        <v>0.43029800000000001</v>
      </c>
      <c r="Z282" s="21">
        <v>17.1069</v>
      </c>
      <c r="AA282" s="21">
        <v>-1.3842800000000001E-2</v>
      </c>
      <c r="AB282" s="21">
        <v>272</v>
      </c>
      <c r="AC282" s="21">
        <v>0.42968800000000001</v>
      </c>
      <c r="AD282">
        <f t="shared" si="52"/>
        <v>17.089876543209876</v>
      </c>
      <c r="AE282">
        <f t="shared" si="53"/>
        <v>7.3537396967901234</v>
      </c>
      <c r="AF282" s="9"/>
      <c r="AG282" s="21">
        <v>1.2696799999999999</v>
      </c>
      <c r="AH282" s="21">
        <v>20.926100000000002</v>
      </c>
      <c r="AI282" s="21">
        <v>-1.2771599999999999E-2</v>
      </c>
      <c r="AJ282" s="21">
        <v>272</v>
      </c>
      <c r="AK282" s="21">
        <v>1.26892</v>
      </c>
      <c r="AL282">
        <f t="shared" si="54"/>
        <v>15.767407407407408</v>
      </c>
      <c r="AM282">
        <f t="shared" si="55"/>
        <v>20.019561837037035</v>
      </c>
      <c r="AP282" s="9"/>
      <c r="AQ282" s="21">
        <v>0.43029800000000001</v>
      </c>
      <c r="AR282" s="21">
        <v>26.411000000000001</v>
      </c>
      <c r="AS282" s="21">
        <v>-1.3916E-2</v>
      </c>
      <c r="AT282" s="21">
        <v>272</v>
      </c>
      <c r="AU282" s="21">
        <v>0.42956499999999997</v>
      </c>
      <c r="AV282">
        <f t="shared" si="56"/>
        <v>17.180246913580245</v>
      </c>
      <c r="AW282">
        <f t="shared" si="57"/>
        <v>7.3926258864197525</v>
      </c>
      <c r="AX282" s="9"/>
      <c r="AY282" s="21">
        <v>1.2696799999999999</v>
      </c>
      <c r="AZ282" s="21">
        <v>30.2302</v>
      </c>
      <c r="BA282" s="21">
        <v>-1.2735E-2</v>
      </c>
      <c r="BB282" s="21">
        <v>272</v>
      </c>
      <c r="BC282" s="21">
        <v>1.26892</v>
      </c>
      <c r="BD282">
        <f t="shared" si="58"/>
        <v>15.722222222222221</v>
      </c>
      <c r="BE282">
        <f t="shared" si="59"/>
        <v>19.96219111111111</v>
      </c>
    </row>
    <row r="283" spans="6:101" x14ac:dyDescent="0.25">
      <c r="F283" s="9"/>
      <c r="G283" s="21">
        <v>0.42526199999999997</v>
      </c>
      <c r="H283" s="21">
        <v>7.8037000000000001</v>
      </c>
      <c r="I283" s="21">
        <v>-1.36475E-2</v>
      </c>
      <c r="J283" s="21">
        <v>273</v>
      </c>
      <c r="K283" s="21">
        <v>0.42468299999999998</v>
      </c>
      <c r="L283">
        <f t="shared" si="48"/>
        <v>16.848765432098766</v>
      </c>
      <c r="M283">
        <f t="shared" si="49"/>
        <v>7.165139685185185</v>
      </c>
      <c r="N283" s="9"/>
      <c r="O283" s="21">
        <v>1.2747200000000001</v>
      </c>
      <c r="P283" s="21">
        <v>11.6229</v>
      </c>
      <c r="Q283" s="21">
        <v>-1.2628199999999999E-2</v>
      </c>
      <c r="R283" s="21">
        <v>273</v>
      </c>
      <c r="S283" s="21">
        <v>1.2738</v>
      </c>
      <c r="T283">
        <f t="shared" si="50"/>
        <v>15.590370370370369</v>
      </c>
      <c r="U283">
        <f t="shared" si="51"/>
        <v>19.873356918518517</v>
      </c>
      <c r="X283" s="9"/>
      <c r="Y283" s="21">
        <v>0.42526199999999997</v>
      </c>
      <c r="Z283" s="21">
        <v>17.116900000000001</v>
      </c>
      <c r="AA283" s="21">
        <v>-1.3842800000000001E-2</v>
      </c>
      <c r="AB283" s="21">
        <v>273</v>
      </c>
      <c r="AC283" s="21">
        <v>0.42456100000000002</v>
      </c>
      <c r="AD283">
        <f t="shared" si="52"/>
        <v>17.089876543209876</v>
      </c>
      <c r="AE283">
        <f t="shared" si="53"/>
        <v>7.2676750785185176</v>
      </c>
      <c r="AF283" s="9"/>
      <c r="AG283" s="21">
        <v>1.2747200000000001</v>
      </c>
      <c r="AH283" s="21">
        <v>20.9361</v>
      </c>
      <c r="AI283" s="21">
        <v>-1.27472E-2</v>
      </c>
      <c r="AJ283" s="21">
        <v>273</v>
      </c>
      <c r="AK283" s="21">
        <v>1.2735000000000001</v>
      </c>
      <c r="AL283">
        <f t="shared" si="54"/>
        <v>15.737283950617284</v>
      </c>
      <c r="AM283">
        <f t="shared" si="55"/>
        <v>20.060630597530867</v>
      </c>
      <c r="AP283" s="9"/>
      <c r="AQ283" s="21">
        <v>0.42526199999999997</v>
      </c>
      <c r="AR283" s="21">
        <v>26.421099999999999</v>
      </c>
      <c r="AS283" s="21">
        <v>-1.3931300000000001E-2</v>
      </c>
      <c r="AT283" s="21">
        <v>273</v>
      </c>
      <c r="AU283" s="21">
        <v>0.42465199999999997</v>
      </c>
      <c r="AV283">
        <f t="shared" si="56"/>
        <v>17.199135802469137</v>
      </c>
      <c r="AW283">
        <f t="shared" si="57"/>
        <v>7.3141388896296293</v>
      </c>
      <c r="AX283" s="9"/>
      <c r="AY283" s="21">
        <v>1.2747200000000001</v>
      </c>
      <c r="AZ283" s="21">
        <v>30.240300000000001</v>
      </c>
      <c r="BA283" s="21">
        <v>-1.27197E-2</v>
      </c>
      <c r="BB283" s="21">
        <v>273</v>
      </c>
      <c r="BC283" s="21">
        <v>1.2738</v>
      </c>
      <c r="BD283">
        <f t="shared" si="58"/>
        <v>15.703333333333333</v>
      </c>
      <c r="BE283">
        <f t="shared" si="59"/>
        <v>20.017353066666669</v>
      </c>
    </row>
    <row r="284" spans="6:101" x14ac:dyDescent="0.25">
      <c r="F284" s="9"/>
      <c r="G284" s="21">
        <v>0.42022700000000002</v>
      </c>
      <c r="H284" s="21">
        <v>7.8137699999999999</v>
      </c>
      <c r="I284" s="21">
        <v>-1.36597E-2</v>
      </c>
      <c r="J284" s="21">
        <v>274</v>
      </c>
      <c r="K284" s="21">
        <v>0.41955599999999998</v>
      </c>
      <c r="L284">
        <f t="shared" si="48"/>
        <v>16.863827160493827</v>
      </c>
      <c r="M284">
        <f t="shared" si="49"/>
        <v>7.0866354961728399</v>
      </c>
      <c r="N284" s="9"/>
      <c r="O284" s="21">
        <v>1.2797499999999999</v>
      </c>
      <c r="P284" s="21">
        <v>11.632999999999999</v>
      </c>
      <c r="Q284" s="21">
        <v>-1.26068E-2</v>
      </c>
      <c r="R284" s="21">
        <v>274</v>
      </c>
      <c r="S284" s="21">
        <v>1.2796000000000001</v>
      </c>
      <c r="T284">
        <f t="shared" si="50"/>
        <v>15.56395061728395</v>
      </c>
      <c r="U284">
        <f t="shared" si="51"/>
        <v>19.917965802469134</v>
      </c>
      <c r="X284" s="9"/>
      <c r="Y284" s="21">
        <v>0.42022700000000002</v>
      </c>
      <c r="Z284" s="21">
        <v>17.126999999999999</v>
      </c>
      <c r="AA284" s="21">
        <v>-1.38367E-2</v>
      </c>
      <c r="AB284" s="21">
        <v>274</v>
      </c>
      <c r="AC284" s="21">
        <v>0.41949500000000001</v>
      </c>
      <c r="AD284">
        <f t="shared" si="52"/>
        <v>17.082345679012345</v>
      </c>
      <c r="AE284">
        <f t="shared" si="53"/>
        <v>7.1784628776543213</v>
      </c>
      <c r="AF284" s="9"/>
      <c r="AG284" s="21">
        <v>1.2797499999999999</v>
      </c>
      <c r="AH284" s="21">
        <v>20.946200000000001</v>
      </c>
      <c r="AI284" s="21">
        <v>-1.27197E-2</v>
      </c>
      <c r="AJ284" s="21">
        <v>274</v>
      </c>
      <c r="AK284" s="21">
        <v>1.2789900000000001</v>
      </c>
      <c r="AL284">
        <f t="shared" si="54"/>
        <v>15.703333333333333</v>
      </c>
      <c r="AM284">
        <f t="shared" si="55"/>
        <v>20.096340833333333</v>
      </c>
      <c r="AP284" s="9"/>
      <c r="AQ284" s="21">
        <v>0.42022700000000002</v>
      </c>
      <c r="AR284" s="21">
        <v>26.4312</v>
      </c>
      <c r="AS284" s="21">
        <v>-1.39282E-2</v>
      </c>
      <c r="AT284" s="21">
        <v>274</v>
      </c>
      <c r="AU284" s="21">
        <v>0.41958600000000001</v>
      </c>
      <c r="AV284">
        <f t="shared" si="56"/>
        <v>17.195308641975309</v>
      </c>
      <c r="AW284">
        <f t="shared" si="57"/>
        <v>7.2259329646913582</v>
      </c>
      <c r="AX284" s="9"/>
      <c r="AY284" s="21">
        <v>1.2797499999999999</v>
      </c>
      <c r="AZ284" s="21">
        <v>30.250399999999999</v>
      </c>
      <c r="BA284" s="21">
        <v>-1.2704500000000001E-2</v>
      </c>
      <c r="BB284" s="21">
        <v>274</v>
      </c>
      <c r="BC284" s="21">
        <v>1.2789900000000001</v>
      </c>
      <c r="BD284">
        <f t="shared" si="58"/>
        <v>15.684567901234566</v>
      </c>
      <c r="BE284">
        <f t="shared" si="59"/>
        <v>20.072325771604934</v>
      </c>
    </row>
    <row r="285" spans="6:101" x14ac:dyDescent="0.25">
      <c r="F285" s="9"/>
      <c r="G285" s="21">
        <v>0.41519200000000001</v>
      </c>
      <c r="H285" s="21">
        <v>7.8238500000000002</v>
      </c>
      <c r="I285" s="21">
        <v>-1.36536E-2</v>
      </c>
      <c r="J285" s="21">
        <v>275</v>
      </c>
      <c r="K285" s="21">
        <v>0.41452</v>
      </c>
      <c r="L285">
        <f t="shared" si="48"/>
        <v>16.856296296296296</v>
      </c>
      <c r="M285">
        <f t="shared" si="49"/>
        <v>6.998599371851852</v>
      </c>
      <c r="N285" s="9"/>
      <c r="O285" s="21">
        <v>1.2847900000000001</v>
      </c>
      <c r="P285" s="21">
        <v>11.643000000000001</v>
      </c>
      <c r="Q285" s="21">
        <v>-1.2582400000000001E-2</v>
      </c>
      <c r="R285" s="21">
        <v>275</v>
      </c>
      <c r="S285" s="21">
        <v>1.2835700000000001</v>
      </c>
      <c r="T285">
        <f t="shared" si="50"/>
        <v>15.533827160493827</v>
      </c>
      <c r="U285">
        <f t="shared" si="51"/>
        <v>19.957705797530867</v>
      </c>
      <c r="X285" s="9"/>
      <c r="Y285" s="21">
        <v>0.41519200000000001</v>
      </c>
      <c r="Z285" s="21">
        <v>17.1371</v>
      </c>
      <c r="AA285" s="21">
        <v>-1.3842800000000001E-2</v>
      </c>
      <c r="AB285" s="21">
        <v>275</v>
      </c>
      <c r="AC285" s="21">
        <v>0.41452</v>
      </c>
      <c r="AD285">
        <f t="shared" si="52"/>
        <v>17.089876543209876</v>
      </c>
      <c r="AE285">
        <f t="shared" si="53"/>
        <v>7.0955800217283951</v>
      </c>
      <c r="AF285" s="9"/>
      <c r="AG285" s="21">
        <v>1.2847900000000001</v>
      </c>
      <c r="AH285" s="21">
        <v>20.956299999999999</v>
      </c>
      <c r="AI285" s="21">
        <v>-1.26923E-2</v>
      </c>
      <c r="AJ285" s="21">
        <v>275</v>
      </c>
      <c r="AK285" s="21">
        <v>1.2838700000000001</v>
      </c>
      <c r="AL285">
        <f t="shared" si="54"/>
        <v>15.669506172839506</v>
      </c>
      <c r="AM285">
        <f t="shared" si="55"/>
        <v>20.132024835802472</v>
      </c>
      <c r="AP285" s="9"/>
      <c r="AQ285" s="21">
        <v>0.41519200000000001</v>
      </c>
      <c r="AR285" s="21">
        <v>26.441299999999998</v>
      </c>
      <c r="AS285" s="21">
        <v>-1.39252E-2</v>
      </c>
      <c r="AT285" s="21">
        <v>275</v>
      </c>
      <c r="AU285" s="21">
        <v>0.41458099999999998</v>
      </c>
      <c r="AV285">
        <f t="shared" si="56"/>
        <v>17.191604938271606</v>
      </c>
      <c r="AW285">
        <f t="shared" si="57"/>
        <v>7.137816837530865</v>
      </c>
      <c r="AX285" s="9"/>
      <c r="AY285" s="21">
        <v>1.2847900000000001</v>
      </c>
      <c r="AZ285" s="21">
        <v>30.260400000000001</v>
      </c>
      <c r="BA285" s="21">
        <v>-1.2677000000000001E-2</v>
      </c>
      <c r="BB285" s="21">
        <v>275</v>
      </c>
      <c r="BC285" s="21">
        <v>1.2838700000000001</v>
      </c>
      <c r="BD285">
        <f t="shared" si="58"/>
        <v>15.650617283950618</v>
      </c>
      <c r="BE285">
        <f t="shared" si="59"/>
        <v>20.107756580246917</v>
      </c>
    </row>
    <row r="286" spans="6:101" x14ac:dyDescent="0.25">
      <c r="F286" s="9"/>
      <c r="G286" s="21">
        <v>0.41015600000000002</v>
      </c>
      <c r="H286" s="21">
        <v>7.83392</v>
      </c>
      <c r="I286" s="21">
        <v>-1.3650499999999999E-2</v>
      </c>
      <c r="J286" s="21">
        <v>276</v>
      </c>
      <c r="K286" s="21">
        <v>0.40954600000000002</v>
      </c>
      <c r="L286">
        <f t="shared" si="48"/>
        <v>16.852469135802469</v>
      </c>
      <c r="M286">
        <f t="shared" si="49"/>
        <v>6.9121413308641975</v>
      </c>
      <c r="N286" s="9"/>
      <c r="O286" s="21">
        <v>1.28983</v>
      </c>
      <c r="P286" s="21">
        <v>11.6531</v>
      </c>
      <c r="Q286" s="21">
        <v>-1.2548800000000001E-2</v>
      </c>
      <c r="R286" s="21">
        <v>276</v>
      </c>
      <c r="S286" s="21">
        <v>1.2893699999999999</v>
      </c>
      <c r="T286">
        <f t="shared" si="50"/>
        <v>15.492345679012345</v>
      </c>
      <c r="U286">
        <f t="shared" si="51"/>
        <v>19.982492227160495</v>
      </c>
      <c r="X286" s="9"/>
      <c r="Y286" s="21">
        <v>0.41015600000000002</v>
      </c>
      <c r="Z286" s="21">
        <v>17.147099999999998</v>
      </c>
      <c r="AA286" s="21">
        <v>-1.3848900000000001E-2</v>
      </c>
      <c r="AB286" s="21">
        <v>276</v>
      </c>
      <c r="AC286" s="21">
        <v>0.40948499999999999</v>
      </c>
      <c r="AD286">
        <f t="shared" si="52"/>
        <v>17.09740740740741</v>
      </c>
      <c r="AE286">
        <f t="shared" si="53"/>
        <v>7.0126042325925937</v>
      </c>
      <c r="AF286" s="9"/>
      <c r="AG286" s="21">
        <v>1.28983</v>
      </c>
      <c r="AH286" s="21">
        <v>20.9664</v>
      </c>
      <c r="AI286" s="21">
        <v>-1.2677000000000001E-2</v>
      </c>
      <c r="AJ286" s="21">
        <v>276</v>
      </c>
      <c r="AK286" s="21">
        <v>1.2887599999999999</v>
      </c>
      <c r="AL286">
        <f t="shared" si="54"/>
        <v>15.650617283950618</v>
      </c>
      <c r="AM286">
        <f t="shared" si="55"/>
        <v>20.186635691358028</v>
      </c>
      <c r="AP286" s="9"/>
      <c r="AQ286" s="21">
        <v>0.41015600000000002</v>
      </c>
      <c r="AR286" s="21">
        <v>26.4513</v>
      </c>
      <c r="AS286" s="21">
        <v>-1.39221E-2</v>
      </c>
      <c r="AT286" s="21">
        <v>276</v>
      </c>
      <c r="AU286" s="21">
        <v>0.40942400000000001</v>
      </c>
      <c r="AV286">
        <f t="shared" si="56"/>
        <v>17.187777777777779</v>
      </c>
      <c r="AW286">
        <f t="shared" si="57"/>
        <v>7.049670182222223</v>
      </c>
      <c r="AX286" s="9"/>
      <c r="AY286" s="21">
        <v>1.28983</v>
      </c>
      <c r="AZ286" s="21">
        <v>30.270499999999998</v>
      </c>
      <c r="BA286" s="21">
        <v>-1.26526E-2</v>
      </c>
      <c r="BB286" s="21">
        <v>276</v>
      </c>
      <c r="BC286" s="21">
        <v>1.2890600000000001</v>
      </c>
      <c r="BD286">
        <f t="shared" si="58"/>
        <v>15.620493827160493</v>
      </c>
      <c r="BE286">
        <f t="shared" si="59"/>
        <v>20.147781553086418</v>
      </c>
    </row>
    <row r="287" spans="6:101" x14ac:dyDescent="0.25">
      <c r="F287" s="9"/>
      <c r="G287" s="21">
        <v>0.40512100000000001</v>
      </c>
      <c r="H287" s="21">
        <v>7.8439899999999998</v>
      </c>
      <c r="I287" s="21">
        <v>-1.3650499999999999E-2</v>
      </c>
      <c r="J287" s="21">
        <v>277</v>
      </c>
      <c r="K287" s="21">
        <v>0.40448000000000001</v>
      </c>
      <c r="L287">
        <f t="shared" si="48"/>
        <v>16.852469135802469</v>
      </c>
      <c r="M287">
        <f t="shared" si="49"/>
        <v>6.8272891487654324</v>
      </c>
      <c r="N287" s="9"/>
      <c r="O287" s="21">
        <v>1.2948599999999999</v>
      </c>
      <c r="P287" s="21">
        <v>11.6632</v>
      </c>
      <c r="Q287" s="21">
        <v>-1.25366E-2</v>
      </c>
      <c r="R287" s="21">
        <v>277</v>
      </c>
      <c r="S287" s="21">
        <v>1.2942499999999999</v>
      </c>
      <c r="T287">
        <f t="shared" si="50"/>
        <v>15.477283950617283</v>
      </c>
      <c r="U287">
        <f t="shared" si="51"/>
        <v>20.040915896296294</v>
      </c>
      <c r="X287" s="9"/>
      <c r="Y287" s="21">
        <v>0.40512100000000001</v>
      </c>
      <c r="Z287" s="21">
        <v>17.1572</v>
      </c>
      <c r="AA287" s="21">
        <v>-1.3861099999999999E-2</v>
      </c>
      <c r="AB287" s="21">
        <v>277</v>
      </c>
      <c r="AC287" s="21">
        <v>0.40448000000000001</v>
      </c>
      <c r="AD287">
        <f t="shared" si="52"/>
        <v>17.112469135802467</v>
      </c>
      <c r="AE287">
        <f t="shared" si="53"/>
        <v>6.932620608765431</v>
      </c>
      <c r="AF287" s="9"/>
      <c r="AG287" s="21">
        <v>1.2948599999999999</v>
      </c>
      <c r="AH287" s="21">
        <v>20.976400000000002</v>
      </c>
      <c r="AI287" s="21">
        <v>-1.26678E-2</v>
      </c>
      <c r="AJ287" s="21">
        <v>277</v>
      </c>
      <c r="AK287" s="21">
        <v>1.2942499999999999</v>
      </c>
      <c r="AL287">
        <f t="shared" si="54"/>
        <v>15.639259259259259</v>
      </c>
      <c r="AM287">
        <f t="shared" si="55"/>
        <v>20.250651244444441</v>
      </c>
      <c r="AP287" s="9"/>
      <c r="AQ287" s="21">
        <v>0.40512100000000001</v>
      </c>
      <c r="AR287" s="21">
        <v>26.461400000000001</v>
      </c>
      <c r="AS287" s="21">
        <v>-1.3913E-2</v>
      </c>
      <c r="AT287" s="21">
        <v>277</v>
      </c>
      <c r="AU287" s="21">
        <v>0.40454099999999998</v>
      </c>
      <c r="AV287">
        <f t="shared" si="56"/>
        <v>17.176543209876542</v>
      </c>
      <c r="AW287">
        <f t="shared" si="57"/>
        <v>6.9585783617283949</v>
      </c>
      <c r="AX287" s="9"/>
      <c r="AY287" s="21">
        <v>1.2948599999999999</v>
      </c>
      <c r="AZ287" s="21">
        <v>30.2806</v>
      </c>
      <c r="BA287" s="21">
        <v>-1.2628199999999999E-2</v>
      </c>
      <c r="BB287" s="21">
        <v>277</v>
      </c>
      <c r="BC287" s="21">
        <v>1.2936399999999999</v>
      </c>
      <c r="BD287">
        <f t="shared" si="58"/>
        <v>15.590370370370369</v>
      </c>
      <c r="BE287">
        <f t="shared" si="59"/>
        <v>20.187346977777775</v>
      </c>
    </row>
    <row r="288" spans="6:101" x14ac:dyDescent="0.25">
      <c r="F288" s="9"/>
      <c r="G288" s="21">
        <v>0.40008500000000002</v>
      </c>
      <c r="H288" s="21">
        <v>7.8540599999999996</v>
      </c>
      <c r="I288" s="21">
        <v>-1.3665800000000001E-2</v>
      </c>
      <c r="J288" s="21">
        <v>278</v>
      </c>
      <c r="K288" s="21">
        <v>0.39947500000000002</v>
      </c>
      <c r="L288">
        <f t="shared" si="48"/>
        <v>16.871358024691357</v>
      </c>
      <c r="M288">
        <f t="shared" si="49"/>
        <v>6.749977275308642</v>
      </c>
      <c r="N288" s="9"/>
      <c r="O288" s="21">
        <v>1.2999000000000001</v>
      </c>
      <c r="P288" s="21">
        <v>11.6732</v>
      </c>
      <c r="Q288" s="21">
        <v>-1.25305E-2</v>
      </c>
      <c r="R288" s="21">
        <v>278</v>
      </c>
      <c r="S288" s="21">
        <v>1.2988299999999999</v>
      </c>
      <c r="T288">
        <f t="shared" si="50"/>
        <v>15.469753086419752</v>
      </c>
      <c r="U288">
        <f t="shared" si="51"/>
        <v>20.109132037037035</v>
      </c>
      <c r="X288" s="9"/>
      <c r="Y288" s="21">
        <v>0.40008500000000002</v>
      </c>
      <c r="Z288" s="21">
        <v>17.167300000000001</v>
      </c>
      <c r="AA288" s="21">
        <v>-1.3861099999999999E-2</v>
      </c>
      <c r="AB288" s="21">
        <v>278</v>
      </c>
      <c r="AC288" s="21">
        <v>0.39938400000000002</v>
      </c>
      <c r="AD288">
        <f t="shared" si="52"/>
        <v>17.112469135802467</v>
      </c>
      <c r="AE288">
        <f t="shared" si="53"/>
        <v>6.8464422141975305</v>
      </c>
      <c r="AF288" s="9"/>
      <c r="AG288" s="21">
        <v>1.2999000000000001</v>
      </c>
      <c r="AH288" s="21">
        <v>20.986499999999999</v>
      </c>
      <c r="AI288" s="21">
        <v>-1.2649499999999999E-2</v>
      </c>
      <c r="AJ288" s="21">
        <v>278</v>
      </c>
      <c r="AK288" s="21">
        <v>1.2991299999999999</v>
      </c>
      <c r="AL288">
        <f t="shared" si="54"/>
        <v>15.616666666666664</v>
      </c>
      <c r="AM288">
        <f t="shared" si="55"/>
        <v>20.300104999999999</v>
      </c>
      <c r="AP288" s="9"/>
      <c r="AQ288" s="21">
        <v>0.40008500000000002</v>
      </c>
      <c r="AR288" s="21">
        <v>26.471499999999999</v>
      </c>
      <c r="AS288" s="21">
        <v>-1.39069E-2</v>
      </c>
      <c r="AT288" s="21">
        <v>278</v>
      </c>
      <c r="AU288" s="21">
        <v>0.39944499999999999</v>
      </c>
      <c r="AV288">
        <f t="shared" si="56"/>
        <v>17.169012345679011</v>
      </c>
      <c r="AW288">
        <f t="shared" si="57"/>
        <v>6.8690643043209878</v>
      </c>
      <c r="AX288" s="9"/>
      <c r="AY288" s="21">
        <v>1.2999000000000001</v>
      </c>
      <c r="AZ288" s="21">
        <v>30.290700000000001</v>
      </c>
      <c r="BA288" s="21">
        <v>-1.26099E-2</v>
      </c>
      <c r="BB288" s="21">
        <v>278</v>
      </c>
      <c r="BC288" s="21">
        <v>1.2988299999999999</v>
      </c>
      <c r="BD288">
        <f t="shared" si="58"/>
        <v>15.567777777777778</v>
      </c>
      <c r="BE288">
        <f t="shared" si="59"/>
        <v>20.236554333333334</v>
      </c>
    </row>
    <row r="289" spans="6:57" x14ac:dyDescent="0.25">
      <c r="F289" s="9"/>
      <c r="G289" s="21">
        <v>0.39505000000000001</v>
      </c>
      <c r="H289" s="21">
        <v>7.8641300000000003</v>
      </c>
      <c r="I289" s="21">
        <v>-1.3687100000000001E-2</v>
      </c>
      <c r="J289" s="21">
        <v>279</v>
      </c>
      <c r="K289" s="21">
        <v>0.39446999999999999</v>
      </c>
      <c r="L289">
        <f t="shared" si="48"/>
        <v>16.897654320987655</v>
      </c>
      <c r="M289">
        <f t="shared" si="49"/>
        <v>6.675418339506173</v>
      </c>
      <c r="N289" s="9"/>
      <c r="O289" s="21">
        <v>1.3049299999999999</v>
      </c>
      <c r="P289" s="21">
        <v>11.683299999999999</v>
      </c>
      <c r="Q289" s="21">
        <v>-1.25153E-2</v>
      </c>
      <c r="R289" s="21">
        <v>279</v>
      </c>
      <c r="S289" s="21">
        <v>1.3043199999999999</v>
      </c>
      <c r="T289">
        <f t="shared" si="50"/>
        <v>15.450987654320988</v>
      </c>
      <c r="U289">
        <f t="shared" si="51"/>
        <v>20.162457319753084</v>
      </c>
      <c r="X289" s="9"/>
      <c r="Y289" s="21">
        <v>0.39505000000000001</v>
      </c>
      <c r="Z289" s="21">
        <v>17.177399999999999</v>
      </c>
      <c r="AA289" s="21">
        <v>-1.3864100000000001E-2</v>
      </c>
      <c r="AB289" s="21">
        <v>279</v>
      </c>
      <c r="AC289" s="21">
        <v>0.39444000000000001</v>
      </c>
      <c r="AD289">
        <f t="shared" si="52"/>
        <v>17.11617283950617</v>
      </c>
      <c r="AE289">
        <f t="shared" si="53"/>
        <v>6.7617440802469124</v>
      </c>
      <c r="AF289" s="9"/>
      <c r="AG289" s="21">
        <v>1.3049299999999999</v>
      </c>
      <c r="AH289" s="21">
        <v>20.996600000000001</v>
      </c>
      <c r="AI289" s="21">
        <v>-1.26312E-2</v>
      </c>
      <c r="AJ289" s="21">
        <v>279</v>
      </c>
      <c r="AK289" s="21">
        <v>1.3037099999999999</v>
      </c>
      <c r="AL289">
        <f t="shared" si="54"/>
        <v>15.594074074074072</v>
      </c>
      <c r="AM289">
        <f t="shared" si="55"/>
        <v>20.349175081481476</v>
      </c>
      <c r="AP289" s="9"/>
      <c r="AQ289" s="21">
        <v>0.39505000000000001</v>
      </c>
      <c r="AR289" s="21">
        <v>26.4815</v>
      </c>
      <c r="AS289" s="21">
        <v>-1.39008E-2</v>
      </c>
      <c r="AT289" s="21">
        <v>279</v>
      </c>
      <c r="AU289" s="21">
        <v>0.39444000000000001</v>
      </c>
      <c r="AV289">
        <f t="shared" si="56"/>
        <v>17.161481481481481</v>
      </c>
      <c r="AW289">
        <f t="shared" si="57"/>
        <v>6.7796432592592595</v>
      </c>
      <c r="AX289" s="9"/>
      <c r="AY289" s="21">
        <v>1.3049299999999999</v>
      </c>
      <c r="AZ289" s="21">
        <v>30.300699999999999</v>
      </c>
      <c r="BA289" s="21">
        <v>-1.2600699999999999E-2</v>
      </c>
      <c r="BB289" s="21">
        <v>279</v>
      </c>
      <c r="BC289" s="21">
        <v>1.3030999999999999</v>
      </c>
      <c r="BD289">
        <f t="shared" si="58"/>
        <v>15.556419753086418</v>
      </c>
      <c r="BE289">
        <f t="shared" si="59"/>
        <v>20.30003882839506</v>
      </c>
    </row>
    <row r="290" spans="6:57" x14ac:dyDescent="0.25">
      <c r="F290" s="9"/>
      <c r="G290" s="21">
        <v>0.390015</v>
      </c>
      <c r="H290" s="21">
        <v>7.8742000000000001</v>
      </c>
      <c r="I290" s="21">
        <v>-1.3677999999999999E-2</v>
      </c>
      <c r="J290" s="21">
        <v>280</v>
      </c>
      <c r="K290" s="21">
        <v>0.38934299999999999</v>
      </c>
      <c r="L290">
        <f t="shared" si="48"/>
        <v>16.886419753086418</v>
      </c>
      <c r="M290">
        <f t="shared" si="49"/>
        <v>6.5859569999999996</v>
      </c>
      <c r="N290" s="9"/>
      <c r="O290" s="21">
        <v>1.3099700000000001</v>
      </c>
      <c r="P290" s="21">
        <v>11.6934</v>
      </c>
      <c r="Q290" s="21">
        <v>-1.24878E-2</v>
      </c>
      <c r="R290" s="21">
        <v>280</v>
      </c>
      <c r="S290" s="21">
        <v>1.3089</v>
      </c>
      <c r="T290">
        <f t="shared" si="50"/>
        <v>15.417037037037037</v>
      </c>
      <c r="U290">
        <f t="shared" si="51"/>
        <v>20.195856007407407</v>
      </c>
      <c r="X290" s="9"/>
      <c r="Y290" s="21">
        <v>0.390015</v>
      </c>
      <c r="Z290" s="21">
        <v>17.1874</v>
      </c>
      <c r="AA290" s="21">
        <v>-1.38519E-2</v>
      </c>
      <c r="AB290" s="21">
        <v>280</v>
      </c>
      <c r="AC290" s="21">
        <v>0.38934299999999999</v>
      </c>
      <c r="AD290">
        <f t="shared" si="52"/>
        <v>17.101111111111113</v>
      </c>
      <c r="AE290">
        <f t="shared" si="53"/>
        <v>6.669689850000001</v>
      </c>
      <c r="AF290" s="9"/>
      <c r="AG290" s="21">
        <v>1.3099700000000001</v>
      </c>
      <c r="AH290" s="21">
        <v>21.006599999999999</v>
      </c>
      <c r="AI290" s="21">
        <v>-1.26099E-2</v>
      </c>
      <c r="AJ290" s="21">
        <v>280</v>
      </c>
      <c r="AK290" s="21">
        <v>1.3085899999999999</v>
      </c>
      <c r="AL290">
        <f t="shared" si="54"/>
        <v>15.567777777777778</v>
      </c>
      <c r="AM290">
        <f t="shared" si="55"/>
        <v>20.393321855555556</v>
      </c>
      <c r="AP290" s="9"/>
      <c r="AQ290" s="21">
        <v>0.390015</v>
      </c>
      <c r="AR290" s="21">
        <v>26.491599999999998</v>
      </c>
      <c r="AS290" s="21">
        <v>-1.3894699999999999E-2</v>
      </c>
      <c r="AT290" s="21">
        <v>280</v>
      </c>
      <c r="AU290" s="21">
        <v>0.38934299999999999</v>
      </c>
      <c r="AV290">
        <f t="shared" si="56"/>
        <v>17.153950617283947</v>
      </c>
      <c r="AW290">
        <f t="shared" si="57"/>
        <v>6.6902980499999982</v>
      </c>
      <c r="AX290" s="9"/>
      <c r="AY290" s="21">
        <v>1.3099700000000001</v>
      </c>
      <c r="AZ290" s="21">
        <v>30.3108</v>
      </c>
      <c r="BA290" s="21">
        <v>-1.25916E-2</v>
      </c>
      <c r="BB290" s="21">
        <v>280</v>
      </c>
      <c r="BC290" s="21">
        <v>1.3089</v>
      </c>
      <c r="BD290">
        <f t="shared" si="58"/>
        <v>15.545185185185185</v>
      </c>
      <c r="BE290">
        <f t="shared" si="59"/>
        <v>20.363726237037039</v>
      </c>
    </row>
    <row r="291" spans="6:57" x14ac:dyDescent="0.25">
      <c r="F291" s="9"/>
      <c r="G291" s="21">
        <v>0.38497900000000002</v>
      </c>
      <c r="H291" s="21">
        <v>7.8842699999999999</v>
      </c>
      <c r="I291" s="21">
        <v>-1.3671900000000001E-2</v>
      </c>
      <c r="J291" s="21">
        <v>281</v>
      </c>
      <c r="K291" s="21">
        <v>0.38436900000000002</v>
      </c>
      <c r="L291">
        <f t="shared" si="48"/>
        <v>16.878888888888888</v>
      </c>
      <c r="M291">
        <f t="shared" si="49"/>
        <v>6.4980177655555558</v>
      </c>
      <c r="N291" s="9"/>
      <c r="O291" s="21">
        <v>1.3149999999999999</v>
      </c>
      <c r="P291" s="21">
        <v>11.7035</v>
      </c>
      <c r="Q291" s="21">
        <v>-1.2457299999999999E-2</v>
      </c>
      <c r="R291" s="21">
        <v>281</v>
      </c>
      <c r="S291" s="21">
        <v>1.3143899999999999</v>
      </c>
      <c r="T291">
        <f t="shared" si="50"/>
        <v>15.379382716049379</v>
      </c>
      <c r="U291">
        <f t="shared" si="51"/>
        <v>20.223888271604935</v>
      </c>
      <c r="X291" s="9"/>
      <c r="Y291" s="21">
        <v>0.38497900000000002</v>
      </c>
      <c r="Z291" s="21">
        <v>17.197500000000002</v>
      </c>
      <c r="AA291" s="21">
        <v>-1.38519E-2</v>
      </c>
      <c r="AB291" s="21">
        <v>281</v>
      </c>
      <c r="AC291" s="21">
        <v>0.38433800000000001</v>
      </c>
      <c r="AD291">
        <f t="shared" si="52"/>
        <v>17.101111111111113</v>
      </c>
      <c r="AE291">
        <f t="shared" si="53"/>
        <v>6.5835686544444449</v>
      </c>
      <c r="AF291" s="9"/>
      <c r="AG291" s="21">
        <v>1.3149999999999999</v>
      </c>
      <c r="AH291" s="21">
        <v>21.0167</v>
      </c>
      <c r="AI291" s="21">
        <v>-1.25916E-2</v>
      </c>
      <c r="AJ291" s="21">
        <v>281</v>
      </c>
      <c r="AK291" s="21">
        <v>1.31409</v>
      </c>
      <c r="AL291">
        <f t="shared" si="54"/>
        <v>15.545185185185185</v>
      </c>
      <c r="AM291">
        <f t="shared" si="55"/>
        <v>20.441918518518516</v>
      </c>
      <c r="AP291" s="9"/>
      <c r="AQ291" s="21">
        <v>0.38497900000000002</v>
      </c>
      <c r="AR291" s="21">
        <v>26.5017</v>
      </c>
      <c r="AS291" s="21">
        <v>-1.38885E-2</v>
      </c>
      <c r="AT291" s="21">
        <v>281</v>
      </c>
      <c r="AU291" s="21">
        <v>0.38436900000000002</v>
      </c>
      <c r="AV291">
        <f t="shared" si="56"/>
        <v>17.146296296296295</v>
      </c>
      <c r="AW291">
        <f t="shared" si="57"/>
        <v>6.6009640018518514</v>
      </c>
      <c r="AX291" s="9"/>
      <c r="AY291" s="21">
        <v>1.3149999999999999</v>
      </c>
      <c r="AZ291" s="21">
        <v>30.320900000000002</v>
      </c>
      <c r="BA291" s="21">
        <v>-1.25793E-2</v>
      </c>
      <c r="BB291" s="21">
        <v>281</v>
      </c>
      <c r="BC291" s="21">
        <v>1.31409</v>
      </c>
      <c r="BD291">
        <f t="shared" si="58"/>
        <v>15.53</v>
      </c>
      <c r="BE291">
        <f t="shared" si="59"/>
        <v>20.421949999999999</v>
      </c>
    </row>
    <row r="292" spans="6:57" x14ac:dyDescent="0.25">
      <c r="F292" s="9"/>
      <c r="G292" s="21">
        <v>0.379944</v>
      </c>
      <c r="H292" s="21">
        <v>7.8943399999999997</v>
      </c>
      <c r="I292" s="21">
        <v>-1.3681E-2</v>
      </c>
      <c r="J292" s="21">
        <v>282</v>
      </c>
      <c r="K292" s="21">
        <v>0.37942500000000001</v>
      </c>
      <c r="L292">
        <f t="shared" si="48"/>
        <v>16.890123456790121</v>
      </c>
      <c r="M292">
        <f t="shared" si="49"/>
        <v>6.4173010666666661</v>
      </c>
      <c r="N292" s="9"/>
      <c r="O292" s="21">
        <v>1.3200400000000001</v>
      </c>
      <c r="P292" s="21">
        <v>11.7135</v>
      </c>
      <c r="Q292" s="21">
        <v>-1.24329E-2</v>
      </c>
      <c r="R292" s="21">
        <v>282</v>
      </c>
      <c r="S292" s="21">
        <v>1.31897</v>
      </c>
      <c r="T292">
        <f t="shared" si="50"/>
        <v>15.349259259259259</v>
      </c>
      <c r="U292">
        <f t="shared" si="51"/>
        <v>20.261636192592594</v>
      </c>
      <c r="X292" s="9"/>
      <c r="Y292" s="21">
        <v>0.379944</v>
      </c>
      <c r="Z292" s="21">
        <v>17.207599999999999</v>
      </c>
      <c r="AA292" s="21">
        <v>-1.3864100000000001E-2</v>
      </c>
      <c r="AB292" s="21">
        <v>282</v>
      </c>
      <c r="AC292" s="21">
        <v>0.379303</v>
      </c>
      <c r="AD292">
        <f t="shared" si="52"/>
        <v>17.11617283950617</v>
      </c>
      <c r="AE292">
        <f t="shared" si="53"/>
        <v>6.5031871733333322</v>
      </c>
      <c r="AF292" s="9"/>
      <c r="AG292" s="21">
        <v>1.3200400000000001</v>
      </c>
      <c r="AH292" s="21">
        <v>21.026800000000001</v>
      </c>
      <c r="AI292" s="21">
        <v>-1.25763E-2</v>
      </c>
      <c r="AJ292" s="21">
        <v>282</v>
      </c>
      <c r="AK292" s="21">
        <v>1.31989</v>
      </c>
      <c r="AL292">
        <f t="shared" si="54"/>
        <v>15.526296296296294</v>
      </c>
      <c r="AM292">
        <f t="shared" si="55"/>
        <v>20.495332162962963</v>
      </c>
      <c r="AP292" s="9"/>
      <c r="AQ292" s="21">
        <v>0.379944</v>
      </c>
      <c r="AR292" s="21">
        <v>26.511800000000001</v>
      </c>
      <c r="AS292" s="21">
        <v>-1.38916E-2</v>
      </c>
      <c r="AT292" s="21">
        <v>282</v>
      </c>
      <c r="AU292" s="21">
        <v>0.37933299999999998</v>
      </c>
      <c r="AV292">
        <f t="shared" si="56"/>
        <v>17.150123456790123</v>
      </c>
      <c r="AW292">
        <f t="shared" si="57"/>
        <v>6.5160865066666664</v>
      </c>
      <c r="AX292" s="9"/>
      <c r="AY292" s="21">
        <v>1.3200400000000001</v>
      </c>
      <c r="AZ292" s="21">
        <v>30.3309</v>
      </c>
      <c r="BA292" s="21">
        <v>-1.2554900000000001E-2</v>
      </c>
      <c r="BB292" s="21">
        <v>282</v>
      </c>
      <c r="BC292" s="21">
        <v>1.31989</v>
      </c>
      <c r="BD292">
        <f t="shared" si="58"/>
        <v>15.499876543209876</v>
      </c>
      <c r="BE292">
        <f t="shared" si="59"/>
        <v>20.460457032098766</v>
      </c>
    </row>
    <row r="293" spans="6:57" x14ac:dyDescent="0.25">
      <c r="F293" s="9"/>
      <c r="G293" s="21">
        <v>0.37490800000000002</v>
      </c>
      <c r="H293" s="21">
        <v>7.9044100000000004</v>
      </c>
      <c r="I293" s="21">
        <v>-1.3687100000000001E-2</v>
      </c>
      <c r="J293" s="21">
        <v>283</v>
      </c>
      <c r="K293" s="21">
        <v>0.37429800000000002</v>
      </c>
      <c r="L293">
        <f t="shared" si="48"/>
        <v>16.897654320987655</v>
      </c>
      <c r="M293">
        <f t="shared" si="49"/>
        <v>6.3350657861728399</v>
      </c>
      <c r="N293" s="9"/>
      <c r="O293" s="21">
        <v>1.32507</v>
      </c>
      <c r="P293" s="21">
        <v>11.723599999999999</v>
      </c>
      <c r="Q293" s="21">
        <v>-1.2423699999999999E-2</v>
      </c>
      <c r="R293" s="21">
        <v>283</v>
      </c>
      <c r="S293" s="21">
        <v>1.32416</v>
      </c>
      <c r="T293">
        <f t="shared" si="50"/>
        <v>15.3379012345679</v>
      </c>
      <c r="U293">
        <f t="shared" si="51"/>
        <v>20.323792788888888</v>
      </c>
      <c r="X293" s="9"/>
      <c r="Y293" s="21">
        <v>0.37490800000000002</v>
      </c>
      <c r="Z293" s="21">
        <v>17.217600000000001</v>
      </c>
      <c r="AA293" s="21">
        <v>-1.38672E-2</v>
      </c>
      <c r="AB293" s="21">
        <v>283</v>
      </c>
      <c r="AC293" s="21">
        <v>0.37423699999999999</v>
      </c>
      <c r="AD293">
        <f t="shared" si="52"/>
        <v>17.12</v>
      </c>
      <c r="AE293">
        <f t="shared" si="53"/>
        <v>6.4184249600000003</v>
      </c>
      <c r="AF293" s="9"/>
      <c r="AG293" s="21">
        <v>1.32507</v>
      </c>
      <c r="AH293" s="21">
        <v>21.036899999999999</v>
      </c>
      <c r="AI293" s="21">
        <v>-1.2548800000000001E-2</v>
      </c>
      <c r="AJ293" s="21">
        <v>283</v>
      </c>
      <c r="AK293" s="21">
        <v>1.32416</v>
      </c>
      <c r="AL293">
        <f t="shared" si="54"/>
        <v>15.492345679012345</v>
      </c>
      <c r="AM293">
        <f t="shared" si="55"/>
        <v>20.528442488888889</v>
      </c>
      <c r="AP293" s="9"/>
      <c r="AQ293" s="21">
        <v>0.37490800000000002</v>
      </c>
      <c r="AR293" s="21">
        <v>26.521799999999999</v>
      </c>
      <c r="AS293" s="21">
        <v>-1.3897700000000001E-2</v>
      </c>
      <c r="AT293" s="21">
        <v>283</v>
      </c>
      <c r="AU293" s="21">
        <v>0.37423699999999999</v>
      </c>
      <c r="AV293">
        <f t="shared" si="56"/>
        <v>17.157654320987653</v>
      </c>
      <c r="AW293">
        <f t="shared" si="57"/>
        <v>6.4325418661728397</v>
      </c>
      <c r="AX293" s="9"/>
      <c r="AY293" s="21">
        <v>1.32507</v>
      </c>
      <c r="AZ293" s="21">
        <v>30.341000000000001</v>
      </c>
      <c r="BA293" s="21">
        <v>-1.2539700000000001E-2</v>
      </c>
      <c r="BB293" s="21">
        <v>283</v>
      </c>
      <c r="BC293" s="21">
        <v>1.32446</v>
      </c>
      <c r="BD293">
        <f t="shared" si="58"/>
        <v>15.48111111111111</v>
      </c>
      <c r="BE293">
        <f t="shared" si="59"/>
        <v>20.513555899999997</v>
      </c>
    </row>
    <row r="294" spans="6:57" x14ac:dyDescent="0.25">
      <c r="F294" s="9"/>
      <c r="G294" s="21">
        <v>0.36987300000000001</v>
      </c>
      <c r="H294" s="21">
        <v>7.9144800000000002</v>
      </c>
      <c r="I294" s="21">
        <v>-1.36902E-2</v>
      </c>
      <c r="J294" s="21">
        <v>284</v>
      </c>
      <c r="K294" s="21">
        <v>0.369232</v>
      </c>
      <c r="L294">
        <f t="shared" si="48"/>
        <v>16.901481481481479</v>
      </c>
      <c r="M294">
        <f t="shared" si="49"/>
        <v>6.2514016599999991</v>
      </c>
      <c r="N294" s="9"/>
      <c r="O294" s="21">
        <v>1.3301099999999999</v>
      </c>
      <c r="P294" s="21">
        <v>11.733700000000001</v>
      </c>
      <c r="Q294" s="21">
        <v>-1.2411500000000001E-2</v>
      </c>
      <c r="R294" s="21">
        <v>284</v>
      </c>
      <c r="S294" s="21">
        <v>1.32965</v>
      </c>
      <c r="T294">
        <f t="shared" si="50"/>
        <v>15.322839506172839</v>
      </c>
      <c r="U294">
        <f t="shared" si="51"/>
        <v>20.381062055555553</v>
      </c>
      <c r="X294" s="9"/>
      <c r="Y294" s="21">
        <v>0.36987300000000001</v>
      </c>
      <c r="Z294" s="21">
        <v>17.227699999999999</v>
      </c>
      <c r="AA294" s="21">
        <v>-1.38672E-2</v>
      </c>
      <c r="AB294" s="21">
        <v>284</v>
      </c>
      <c r="AC294" s="21">
        <v>0.36920199999999997</v>
      </c>
      <c r="AD294">
        <f t="shared" si="52"/>
        <v>17.12</v>
      </c>
      <c r="AE294">
        <f t="shared" si="53"/>
        <v>6.3322257600000009</v>
      </c>
      <c r="AF294" s="9"/>
      <c r="AG294" s="21">
        <v>1.3301099999999999</v>
      </c>
      <c r="AH294" s="21">
        <v>21.046900000000001</v>
      </c>
      <c r="AI294" s="21">
        <v>-1.25275E-2</v>
      </c>
      <c r="AJ294" s="21">
        <v>284</v>
      </c>
      <c r="AK294" s="21">
        <v>1.32935</v>
      </c>
      <c r="AL294">
        <f t="shared" si="54"/>
        <v>15.466049382716049</v>
      </c>
      <c r="AM294">
        <f t="shared" si="55"/>
        <v>20.571546944444442</v>
      </c>
      <c r="AP294" s="9"/>
      <c r="AQ294" s="21">
        <v>0.36987300000000001</v>
      </c>
      <c r="AR294" s="21">
        <v>26.5319</v>
      </c>
      <c r="AS294" s="21">
        <v>-1.39008E-2</v>
      </c>
      <c r="AT294" s="21">
        <v>284</v>
      </c>
      <c r="AU294" s="21">
        <v>0.369232</v>
      </c>
      <c r="AV294">
        <f t="shared" si="56"/>
        <v>17.161481481481481</v>
      </c>
      <c r="AW294">
        <f t="shared" si="57"/>
        <v>6.3475686399999995</v>
      </c>
      <c r="AX294" s="9"/>
      <c r="AY294" s="21">
        <v>1.3301099999999999</v>
      </c>
      <c r="AZ294" s="21">
        <v>30.351099999999999</v>
      </c>
      <c r="BA294" s="21">
        <v>-1.2512199999999999E-2</v>
      </c>
      <c r="BB294" s="21">
        <v>284</v>
      </c>
      <c r="BC294" s="21">
        <v>1.32904</v>
      </c>
      <c r="BD294">
        <f t="shared" si="58"/>
        <v>15.447160493827159</v>
      </c>
      <c r="BE294">
        <f t="shared" si="59"/>
        <v>20.546422644444441</v>
      </c>
    </row>
    <row r="295" spans="6:57" x14ac:dyDescent="0.25">
      <c r="F295" s="9"/>
      <c r="G295" s="21">
        <v>0.364838</v>
      </c>
      <c r="H295" s="21">
        <v>7.9245599999999996</v>
      </c>
      <c r="I295" s="21">
        <v>-1.36902E-2</v>
      </c>
      <c r="J295" s="21">
        <v>285</v>
      </c>
      <c r="K295" s="21">
        <v>0.36419699999999999</v>
      </c>
      <c r="L295">
        <f t="shared" si="48"/>
        <v>16.901481481481479</v>
      </c>
      <c r="M295">
        <f t="shared" si="49"/>
        <v>6.1663027007407401</v>
      </c>
      <c r="N295" s="9"/>
      <c r="O295" s="21">
        <v>1.33514</v>
      </c>
      <c r="P295" s="21">
        <v>11.7437</v>
      </c>
      <c r="Q295" s="21">
        <v>-1.23932E-2</v>
      </c>
      <c r="R295" s="21">
        <v>285</v>
      </c>
      <c r="S295" s="21">
        <v>1.33423</v>
      </c>
      <c r="T295">
        <f t="shared" si="50"/>
        <v>15.300246913580246</v>
      </c>
      <c r="U295">
        <f t="shared" si="51"/>
        <v>20.427971664197528</v>
      </c>
      <c r="X295" s="9"/>
      <c r="Y295" s="21">
        <v>0.364838</v>
      </c>
      <c r="Z295" s="21">
        <v>17.2378</v>
      </c>
      <c r="AA295" s="21">
        <v>-1.38672E-2</v>
      </c>
      <c r="AB295" s="21">
        <v>285</v>
      </c>
      <c r="AC295" s="21">
        <v>0.364319</v>
      </c>
      <c r="AD295">
        <f t="shared" si="52"/>
        <v>17.12</v>
      </c>
      <c r="AE295">
        <f t="shared" si="53"/>
        <v>6.2460265600000007</v>
      </c>
      <c r="AF295" s="9"/>
      <c r="AG295" s="21">
        <v>1.33514</v>
      </c>
      <c r="AH295" s="21">
        <v>21.056999999999999</v>
      </c>
      <c r="AI295" s="21">
        <v>-1.2512199999999999E-2</v>
      </c>
      <c r="AJ295" s="21">
        <v>285</v>
      </c>
      <c r="AK295" s="21">
        <v>1.33453</v>
      </c>
      <c r="AL295">
        <f t="shared" si="54"/>
        <v>15.447160493827159</v>
      </c>
      <c r="AM295">
        <f t="shared" si="55"/>
        <v>20.624121861728394</v>
      </c>
      <c r="AP295" s="9"/>
      <c r="AQ295" s="21">
        <v>0.364838</v>
      </c>
      <c r="AR295" s="21">
        <v>26.542000000000002</v>
      </c>
      <c r="AS295" s="21">
        <v>-1.39069E-2</v>
      </c>
      <c r="AT295" s="21">
        <v>285</v>
      </c>
      <c r="AU295" s="21">
        <v>0.36425800000000003</v>
      </c>
      <c r="AV295">
        <f t="shared" si="56"/>
        <v>17.169012345679011</v>
      </c>
      <c r="AW295">
        <f t="shared" si="57"/>
        <v>6.2639081261728391</v>
      </c>
      <c r="AX295" s="9"/>
      <c r="AY295" s="21">
        <v>1.33514</v>
      </c>
      <c r="AZ295" s="21">
        <v>30.3612</v>
      </c>
      <c r="BA295" s="21">
        <v>-1.24756E-2</v>
      </c>
      <c r="BB295" s="21">
        <v>285</v>
      </c>
      <c r="BC295" s="21">
        <v>1.33392</v>
      </c>
      <c r="BD295">
        <f t="shared" si="58"/>
        <v>15.401975308641974</v>
      </c>
      <c r="BE295">
        <f t="shared" si="59"/>
        <v>20.563793313580245</v>
      </c>
    </row>
    <row r="296" spans="6:57" x14ac:dyDescent="0.25">
      <c r="F296" s="9"/>
      <c r="G296" s="21">
        <v>0.35980200000000001</v>
      </c>
      <c r="H296" s="21">
        <v>7.9346300000000003</v>
      </c>
      <c r="I296" s="21">
        <v>-1.37024E-2</v>
      </c>
      <c r="J296" s="21">
        <v>286</v>
      </c>
      <c r="K296" s="21">
        <v>0.35916100000000001</v>
      </c>
      <c r="L296">
        <f t="shared" si="48"/>
        <v>16.916543209876544</v>
      </c>
      <c r="M296">
        <f t="shared" si="49"/>
        <v>6.0866060800000001</v>
      </c>
      <c r="N296" s="9"/>
      <c r="O296" s="21">
        <v>1.3401799999999999</v>
      </c>
      <c r="P296" s="21">
        <v>11.7538</v>
      </c>
      <c r="Q296" s="21">
        <v>-1.2371800000000001E-2</v>
      </c>
      <c r="R296" s="21">
        <v>286</v>
      </c>
      <c r="S296" s="21">
        <v>1.33911</v>
      </c>
      <c r="T296">
        <f t="shared" si="50"/>
        <v>15.273827160493827</v>
      </c>
      <c r="U296">
        <f t="shared" si="51"/>
        <v>20.469677683950614</v>
      </c>
      <c r="X296" s="9"/>
      <c r="Y296" s="21">
        <v>0.35980200000000001</v>
      </c>
      <c r="Z296" s="21">
        <v>17.247800000000002</v>
      </c>
      <c r="AA296" s="21">
        <v>-1.3870199999999999E-2</v>
      </c>
      <c r="AB296" s="21">
        <v>286</v>
      </c>
      <c r="AC296" s="21">
        <v>0.35916100000000001</v>
      </c>
      <c r="AD296">
        <f t="shared" si="52"/>
        <v>17.123703703703701</v>
      </c>
      <c r="AE296">
        <f t="shared" si="53"/>
        <v>6.1611428399999992</v>
      </c>
      <c r="AF296" s="9"/>
      <c r="AG296" s="21">
        <v>1.3401799999999999</v>
      </c>
      <c r="AH296" s="21">
        <v>21.0671</v>
      </c>
      <c r="AI296" s="21">
        <v>-1.24908E-2</v>
      </c>
      <c r="AJ296" s="21">
        <v>286</v>
      </c>
      <c r="AK296" s="21">
        <v>1.33911</v>
      </c>
      <c r="AL296">
        <f t="shared" si="54"/>
        <v>15.42074074074074</v>
      </c>
      <c r="AM296">
        <f t="shared" si="55"/>
        <v>20.666568325925923</v>
      </c>
      <c r="AP296" s="9"/>
      <c r="AQ296" s="21">
        <v>0.35980200000000001</v>
      </c>
      <c r="AR296" s="21">
        <v>26.552</v>
      </c>
      <c r="AS296" s="21">
        <v>-1.3916E-2</v>
      </c>
      <c r="AT296" s="21">
        <v>286</v>
      </c>
      <c r="AU296" s="21">
        <v>0.35907</v>
      </c>
      <c r="AV296">
        <f t="shared" si="56"/>
        <v>17.180246913580245</v>
      </c>
      <c r="AW296">
        <f t="shared" si="57"/>
        <v>6.1814871999999994</v>
      </c>
      <c r="AX296" s="9"/>
      <c r="AY296" s="21">
        <v>1.3401799999999999</v>
      </c>
      <c r="AZ296" s="21">
        <v>30.371200000000002</v>
      </c>
      <c r="BA296" s="21">
        <v>-1.2451200000000001E-2</v>
      </c>
      <c r="BB296" s="21">
        <v>286</v>
      </c>
      <c r="BC296" s="21">
        <v>1.3394200000000001</v>
      </c>
      <c r="BD296">
        <f t="shared" si="58"/>
        <v>15.371851851851853</v>
      </c>
      <c r="BE296">
        <f t="shared" si="59"/>
        <v>20.601048414814816</v>
      </c>
    </row>
    <row r="297" spans="6:57" x14ac:dyDescent="0.25">
      <c r="F297" s="9"/>
      <c r="G297" s="21">
        <v>0.354767</v>
      </c>
      <c r="H297" s="21">
        <v>7.9447000000000001</v>
      </c>
      <c r="I297" s="21">
        <v>-1.37146E-2</v>
      </c>
      <c r="J297" s="21">
        <v>287</v>
      </c>
      <c r="K297" s="21">
        <v>0.35421799999999998</v>
      </c>
      <c r="L297">
        <f t="shared" si="48"/>
        <v>16.931604938271605</v>
      </c>
      <c r="M297">
        <f t="shared" si="49"/>
        <v>6.0067746891358027</v>
      </c>
      <c r="N297" s="9"/>
      <c r="O297" s="21">
        <v>1.34521</v>
      </c>
      <c r="P297" s="21">
        <v>11.7639</v>
      </c>
      <c r="Q297" s="21">
        <v>-1.2362700000000001E-2</v>
      </c>
      <c r="R297" s="21">
        <v>287</v>
      </c>
      <c r="S297" s="21">
        <v>1.3446</v>
      </c>
      <c r="T297">
        <f t="shared" si="50"/>
        <v>15.262592592592593</v>
      </c>
      <c r="U297">
        <f t="shared" si="51"/>
        <v>20.531392181481483</v>
      </c>
      <c r="X297" s="9"/>
      <c r="Y297" s="21">
        <v>0.354767</v>
      </c>
      <c r="Z297" s="21">
        <v>17.257899999999999</v>
      </c>
      <c r="AA297" s="21">
        <v>-1.38794E-2</v>
      </c>
      <c r="AB297" s="21">
        <v>287</v>
      </c>
      <c r="AC297" s="21">
        <v>0.35421799999999998</v>
      </c>
      <c r="AD297">
        <f t="shared" si="52"/>
        <v>17.135061728395058</v>
      </c>
      <c r="AE297">
        <f t="shared" si="53"/>
        <v>6.0789544441975298</v>
      </c>
      <c r="AF297" s="9"/>
      <c r="AG297" s="21">
        <v>1.34521</v>
      </c>
      <c r="AH297" s="21">
        <v>21.077100000000002</v>
      </c>
      <c r="AI297" s="21">
        <v>-1.24542E-2</v>
      </c>
      <c r="AJ297" s="21">
        <v>287</v>
      </c>
      <c r="AK297" s="21">
        <v>1.34399</v>
      </c>
      <c r="AL297">
        <f t="shared" si="54"/>
        <v>15.375555555555556</v>
      </c>
      <c r="AM297">
        <f t="shared" si="55"/>
        <v>20.683351088888891</v>
      </c>
      <c r="AP297" s="9"/>
      <c r="AQ297" s="21">
        <v>0.354767</v>
      </c>
      <c r="AR297" s="21">
        <v>26.562100000000001</v>
      </c>
      <c r="AS297" s="21">
        <v>-1.39221E-2</v>
      </c>
      <c r="AT297" s="21">
        <v>287</v>
      </c>
      <c r="AU297" s="21">
        <v>0.35415600000000003</v>
      </c>
      <c r="AV297">
        <f t="shared" si="56"/>
        <v>17.187777777777779</v>
      </c>
      <c r="AW297">
        <f t="shared" si="57"/>
        <v>6.097656358888889</v>
      </c>
      <c r="AX297" s="9"/>
      <c r="AY297" s="21">
        <v>1.34521</v>
      </c>
      <c r="AZ297" s="21">
        <v>30.3813</v>
      </c>
      <c r="BA297" s="21">
        <v>-1.2423699999999999E-2</v>
      </c>
      <c r="BB297" s="21">
        <v>287</v>
      </c>
      <c r="BC297" s="21">
        <v>1.34399</v>
      </c>
      <c r="BD297">
        <f t="shared" si="58"/>
        <v>15.3379012345679</v>
      </c>
      <c r="BE297">
        <f t="shared" si="59"/>
        <v>20.632698119753083</v>
      </c>
    </row>
    <row r="298" spans="6:57" x14ac:dyDescent="0.25">
      <c r="F298" s="9"/>
      <c r="G298" s="21">
        <v>0.34973100000000001</v>
      </c>
      <c r="H298" s="21">
        <v>7.9547699999999999</v>
      </c>
      <c r="I298" s="21">
        <v>-1.3720700000000001E-2</v>
      </c>
      <c r="J298" s="21">
        <v>288</v>
      </c>
      <c r="K298" s="21">
        <v>0.34905999999999998</v>
      </c>
      <c r="L298">
        <f t="shared" si="48"/>
        <v>16.939135802469135</v>
      </c>
      <c r="M298">
        <f t="shared" si="49"/>
        <v>5.924140903333333</v>
      </c>
      <c r="N298" s="9"/>
      <c r="O298" s="21">
        <v>1.35025</v>
      </c>
      <c r="P298" s="21">
        <v>11.773999999999999</v>
      </c>
      <c r="Q298" s="21">
        <v>-1.2341299999999999E-2</v>
      </c>
      <c r="R298" s="21">
        <v>288</v>
      </c>
      <c r="S298" s="21">
        <v>1.3494900000000001</v>
      </c>
      <c r="T298">
        <f t="shared" si="50"/>
        <v>15.236172839506171</v>
      </c>
      <c r="U298">
        <f t="shared" si="51"/>
        <v>20.572642376543207</v>
      </c>
      <c r="X298" s="9"/>
      <c r="Y298" s="21">
        <v>0.34973100000000001</v>
      </c>
      <c r="Z298" s="21">
        <v>17.268000000000001</v>
      </c>
      <c r="AA298" s="21">
        <v>-1.38855E-2</v>
      </c>
      <c r="AB298" s="21">
        <v>288</v>
      </c>
      <c r="AC298" s="21">
        <v>0.34903000000000001</v>
      </c>
      <c r="AD298">
        <f t="shared" si="52"/>
        <v>17.142592592592592</v>
      </c>
      <c r="AE298">
        <f t="shared" si="53"/>
        <v>5.9952960500000003</v>
      </c>
      <c r="AF298" s="9"/>
      <c r="AG298" s="21">
        <v>1.35025</v>
      </c>
      <c r="AH298" s="21">
        <v>21.087199999999999</v>
      </c>
      <c r="AI298" s="21">
        <v>-1.24268E-2</v>
      </c>
      <c r="AJ298" s="21">
        <v>288</v>
      </c>
      <c r="AK298" s="21">
        <v>1.34918</v>
      </c>
      <c r="AL298">
        <f t="shared" si="54"/>
        <v>15.341728395061727</v>
      </c>
      <c r="AM298">
        <f t="shared" si="55"/>
        <v>20.715168765432097</v>
      </c>
      <c r="AP298" s="9"/>
      <c r="AQ298" s="21">
        <v>0.34973100000000001</v>
      </c>
      <c r="AR298" s="21">
        <v>26.572199999999999</v>
      </c>
      <c r="AS298" s="21">
        <v>-1.3931300000000001E-2</v>
      </c>
      <c r="AT298" s="21">
        <v>288</v>
      </c>
      <c r="AU298" s="21">
        <v>0.34912100000000001</v>
      </c>
      <c r="AV298">
        <f t="shared" si="56"/>
        <v>17.199135802469137</v>
      </c>
      <c r="AW298">
        <f t="shared" si="57"/>
        <v>6.0150709633333337</v>
      </c>
      <c r="AX298" s="9"/>
      <c r="AY298" s="21">
        <v>1.35025</v>
      </c>
      <c r="AZ298" s="21">
        <v>30.391400000000001</v>
      </c>
      <c r="BA298" s="21">
        <v>-1.23962E-2</v>
      </c>
      <c r="BB298" s="21">
        <v>288</v>
      </c>
      <c r="BC298" s="21">
        <v>1.34918</v>
      </c>
      <c r="BD298">
        <f t="shared" si="58"/>
        <v>15.303950617283951</v>
      </c>
      <c r="BE298">
        <f t="shared" si="59"/>
        <v>20.664159320987654</v>
      </c>
    </row>
    <row r="299" spans="6:57" x14ac:dyDescent="0.25">
      <c r="F299" s="9"/>
      <c r="G299" s="21">
        <v>0.344696</v>
      </c>
      <c r="H299" s="21">
        <v>7.9648399999999997</v>
      </c>
      <c r="I299" s="21">
        <v>-1.3717699999999999E-2</v>
      </c>
      <c r="J299" s="21">
        <v>289</v>
      </c>
      <c r="K299" s="21">
        <v>0.344055</v>
      </c>
      <c r="L299">
        <f t="shared" si="48"/>
        <v>16.935432098765432</v>
      </c>
      <c r="M299">
        <f t="shared" si="49"/>
        <v>5.8375757027160491</v>
      </c>
      <c r="N299" s="9"/>
      <c r="O299" s="21">
        <v>1.3552900000000001</v>
      </c>
      <c r="P299" s="21">
        <v>11.784000000000001</v>
      </c>
      <c r="Q299" s="21">
        <v>-1.23138E-2</v>
      </c>
      <c r="R299" s="21">
        <v>289</v>
      </c>
      <c r="S299" s="21">
        <v>1.3543700000000001</v>
      </c>
      <c r="T299">
        <f t="shared" si="50"/>
        <v>15.202222222222222</v>
      </c>
      <c r="U299">
        <f t="shared" si="51"/>
        <v>20.603419755555556</v>
      </c>
      <c r="X299" s="9"/>
      <c r="Y299" s="21">
        <v>0.344696</v>
      </c>
      <c r="Z299" s="21">
        <v>17.278099999999998</v>
      </c>
      <c r="AA299" s="21">
        <v>-1.38855E-2</v>
      </c>
      <c r="AB299" s="21">
        <v>289</v>
      </c>
      <c r="AC299" s="21">
        <v>0.34393299999999999</v>
      </c>
      <c r="AD299">
        <f t="shared" si="52"/>
        <v>17.142592592592592</v>
      </c>
      <c r="AE299">
        <f t="shared" si="53"/>
        <v>5.9089830962962964</v>
      </c>
      <c r="AF299" s="9"/>
      <c r="AG299" s="21">
        <v>1.3552900000000001</v>
      </c>
      <c r="AH299" s="21">
        <v>21.097300000000001</v>
      </c>
      <c r="AI299" s="21">
        <v>-1.24023E-2</v>
      </c>
      <c r="AJ299" s="21">
        <v>289</v>
      </c>
      <c r="AK299" s="21">
        <v>1.35406</v>
      </c>
      <c r="AL299">
        <f t="shared" si="54"/>
        <v>15.311481481481479</v>
      </c>
      <c r="AM299">
        <f t="shared" si="55"/>
        <v>20.751497737037035</v>
      </c>
      <c r="AP299" s="9"/>
      <c r="AQ299" s="21">
        <v>0.344696</v>
      </c>
      <c r="AR299" s="21">
        <v>26.5823</v>
      </c>
      <c r="AS299" s="21">
        <v>-1.3937400000000001E-2</v>
      </c>
      <c r="AT299" s="21">
        <v>289</v>
      </c>
      <c r="AU299" s="21">
        <v>0.34393299999999999</v>
      </c>
      <c r="AV299">
        <f t="shared" si="56"/>
        <v>17.206666666666667</v>
      </c>
      <c r="AW299">
        <f t="shared" si="57"/>
        <v>5.9310691733333334</v>
      </c>
      <c r="AX299" s="9"/>
      <c r="AY299" s="21">
        <v>1.3552900000000001</v>
      </c>
      <c r="AZ299" s="21">
        <v>30.401399999999999</v>
      </c>
      <c r="BA299" s="21">
        <v>-1.2368799999999999E-2</v>
      </c>
      <c r="BB299" s="21">
        <v>289</v>
      </c>
      <c r="BC299" s="21">
        <v>1.3543700000000001</v>
      </c>
      <c r="BD299">
        <f t="shared" si="58"/>
        <v>15.270123456790122</v>
      </c>
      <c r="BE299">
        <f t="shared" si="59"/>
        <v>20.695445619753087</v>
      </c>
    </row>
    <row r="300" spans="6:57" x14ac:dyDescent="0.25">
      <c r="F300" s="9"/>
      <c r="G300" s="21">
        <v>0.33966099999999999</v>
      </c>
      <c r="H300" s="21">
        <v>7.9749100000000004</v>
      </c>
      <c r="I300" s="21">
        <v>-1.37146E-2</v>
      </c>
      <c r="J300" s="21">
        <v>290</v>
      </c>
      <c r="K300" s="21">
        <v>0.339111</v>
      </c>
      <c r="L300">
        <f t="shared" si="48"/>
        <v>16.931604938271605</v>
      </c>
      <c r="M300">
        <f t="shared" si="49"/>
        <v>5.7510058649382714</v>
      </c>
      <c r="N300" s="9"/>
      <c r="O300" s="21">
        <v>1.36032</v>
      </c>
      <c r="P300" s="21">
        <v>11.7941</v>
      </c>
      <c r="Q300" s="21">
        <v>-1.2286399999999999E-2</v>
      </c>
      <c r="R300" s="21">
        <v>290</v>
      </c>
      <c r="S300" s="21">
        <v>1.3589500000000001</v>
      </c>
      <c r="T300">
        <f t="shared" si="50"/>
        <v>15.168395061728393</v>
      </c>
      <c r="U300">
        <f t="shared" si="51"/>
        <v>20.633871170370366</v>
      </c>
      <c r="X300" s="9"/>
      <c r="Y300" s="21">
        <v>0.33966099999999999</v>
      </c>
      <c r="Z300" s="21">
        <v>17.2881</v>
      </c>
      <c r="AA300" s="21">
        <v>-1.38794E-2</v>
      </c>
      <c r="AB300" s="21">
        <v>290</v>
      </c>
      <c r="AC300" s="21">
        <v>0.33901999999999999</v>
      </c>
      <c r="AD300">
        <f t="shared" si="52"/>
        <v>17.135061728395058</v>
      </c>
      <c r="AE300">
        <f t="shared" si="53"/>
        <v>5.8201122017283939</v>
      </c>
      <c r="AF300" s="9"/>
      <c r="AG300" s="21">
        <v>1.36032</v>
      </c>
      <c r="AH300" s="21">
        <v>21.107399999999998</v>
      </c>
      <c r="AI300" s="21">
        <v>-1.2377900000000001E-2</v>
      </c>
      <c r="AJ300" s="21">
        <v>290</v>
      </c>
      <c r="AK300" s="21">
        <v>1.3598600000000001</v>
      </c>
      <c r="AL300">
        <f t="shared" si="54"/>
        <v>15.281358024691359</v>
      </c>
      <c r="AM300">
        <f t="shared" si="55"/>
        <v>20.787536948148148</v>
      </c>
      <c r="AP300" s="9"/>
      <c r="AQ300" s="21">
        <v>0.33966099999999999</v>
      </c>
      <c r="AR300" s="21">
        <v>26.592300000000002</v>
      </c>
      <c r="AS300" s="21">
        <v>-1.39343E-2</v>
      </c>
      <c r="AT300" s="21">
        <v>290</v>
      </c>
      <c r="AU300" s="21">
        <v>0.33901999999999999</v>
      </c>
      <c r="AV300">
        <f t="shared" si="56"/>
        <v>17.202839506172836</v>
      </c>
      <c r="AW300">
        <f t="shared" si="57"/>
        <v>5.8431336695061713</v>
      </c>
      <c r="AX300" s="9"/>
      <c r="AY300" s="21">
        <v>1.36032</v>
      </c>
      <c r="AZ300" s="21">
        <v>30.4115</v>
      </c>
      <c r="BA300" s="21">
        <v>-1.23383E-2</v>
      </c>
      <c r="BB300" s="21">
        <v>290</v>
      </c>
      <c r="BC300" s="21">
        <v>1.3598600000000001</v>
      </c>
      <c r="BD300">
        <f t="shared" si="58"/>
        <v>15.232469135802468</v>
      </c>
      <c r="BE300">
        <f t="shared" si="59"/>
        <v>20.721032414814811</v>
      </c>
    </row>
    <row r="301" spans="6:57" x14ac:dyDescent="0.25">
      <c r="F301" s="9"/>
      <c r="G301" s="21">
        <v>0.33462500000000001</v>
      </c>
      <c r="H301" s="21">
        <v>7.9849800000000002</v>
      </c>
      <c r="I301" s="21">
        <v>-1.3717699999999999E-2</v>
      </c>
      <c r="J301" s="21">
        <v>291</v>
      </c>
      <c r="K301" s="21">
        <v>0.33395399999999997</v>
      </c>
      <c r="L301">
        <f t="shared" si="48"/>
        <v>16.935432098765432</v>
      </c>
      <c r="M301">
        <f t="shared" si="49"/>
        <v>5.6670189660493824</v>
      </c>
      <c r="N301" s="9"/>
      <c r="O301" s="21">
        <v>1.3653599999999999</v>
      </c>
      <c r="P301" s="21">
        <v>11.8042</v>
      </c>
      <c r="Q301" s="21">
        <v>-1.22559E-2</v>
      </c>
      <c r="R301" s="21">
        <v>291</v>
      </c>
      <c r="S301" s="21">
        <v>1.3641399999999999</v>
      </c>
      <c r="T301">
        <f t="shared" si="50"/>
        <v>15.130740740740739</v>
      </c>
      <c r="U301">
        <f t="shared" si="51"/>
        <v>20.658908177777775</v>
      </c>
      <c r="X301" s="9"/>
      <c r="Y301" s="21">
        <v>0.33462500000000001</v>
      </c>
      <c r="Z301" s="21">
        <v>17.298200000000001</v>
      </c>
      <c r="AA301" s="21">
        <v>-1.38733E-2</v>
      </c>
      <c r="AB301" s="21">
        <v>291</v>
      </c>
      <c r="AC301" s="21">
        <v>0.33392300000000003</v>
      </c>
      <c r="AD301">
        <f t="shared" si="52"/>
        <v>17.127530864197528</v>
      </c>
      <c r="AE301">
        <f t="shared" si="53"/>
        <v>5.7313000154320974</v>
      </c>
      <c r="AF301" s="9"/>
      <c r="AG301" s="21">
        <v>1.3653599999999999</v>
      </c>
      <c r="AH301" s="21">
        <v>21.1174</v>
      </c>
      <c r="AI301" s="21">
        <v>-1.2356600000000001E-2</v>
      </c>
      <c r="AJ301" s="21">
        <v>291</v>
      </c>
      <c r="AK301" s="21">
        <v>1.3644400000000001</v>
      </c>
      <c r="AL301">
        <f t="shared" si="54"/>
        <v>15.255061728395061</v>
      </c>
      <c r="AM301">
        <f t="shared" si="55"/>
        <v>20.828651081481478</v>
      </c>
      <c r="AP301" s="9"/>
      <c r="AQ301" s="21">
        <v>0.33462500000000001</v>
      </c>
      <c r="AR301" s="21">
        <v>26.602399999999999</v>
      </c>
      <c r="AS301" s="21">
        <v>-1.3943499999999999E-2</v>
      </c>
      <c r="AT301" s="21">
        <v>291</v>
      </c>
      <c r="AU301" s="21">
        <v>0.33395399999999997</v>
      </c>
      <c r="AV301">
        <f t="shared" si="56"/>
        <v>17.214197530864197</v>
      </c>
      <c r="AW301">
        <f t="shared" si="57"/>
        <v>5.7603008487654321</v>
      </c>
      <c r="AX301" s="9"/>
      <c r="AY301" s="21">
        <v>1.3653599999999999</v>
      </c>
      <c r="AZ301" s="21">
        <v>30.421600000000002</v>
      </c>
      <c r="BA301" s="21">
        <v>-1.23077E-2</v>
      </c>
      <c r="BB301" s="21">
        <v>291</v>
      </c>
      <c r="BC301" s="21">
        <v>1.3641399999999999</v>
      </c>
      <c r="BD301">
        <f t="shared" si="58"/>
        <v>15.19469135802469</v>
      </c>
      <c r="BE301">
        <f t="shared" si="59"/>
        <v>20.746223792592588</v>
      </c>
    </row>
    <row r="302" spans="6:57" x14ac:dyDescent="0.25">
      <c r="F302" s="9"/>
      <c r="G302" s="21">
        <v>0.32958999999999999</v>
      </c>
      <c r="H302" s="21">
        <v>7.99505</v>
      </c>
      <c r="I302" s="21">
        <v>-1.37054E-2</v>
      </c>
      <c r="J302" s="21">
        <v>292</v>
      </c>
      <c r="K302" s="21">
        <v>0.32897900000000002</v>
      </c>
      <c r="L302">
        <f t="shared" si="48"/>
        <v>16.920246913580247</v>
      </c>
      <c r="M302">
        <f t="shared" si="49"/>
        <v>5.5767441802469131</v>
      </c>
      <c r="N302" s="9"/>
      <c r="O302" s="21">
        <v>1.37039</v>
      </c>
      <c r="P302" s="21">
        <v>11.8142</v>
      </c>
      <c r="Q302" s="21">
        <v>-1.22284E-2</v>
      </c>
      <c r="R302" s="21">
        <v>292</v>
      </c>
      <c r="S302" s="21">
        <v>1.3696299999999999</v>
      </c>
      <c r="T302">
        <f t="shared" si="50"/>
        <v>15.096790123456788</v>
      </c>
      <c r="U302">
        <f t="shared" si="51"/>
        <v>20.688490217283949</v>
      </c>
      <c r="X302" s="9"/>
      <c r="Y302" s="21">
        <v>0.32958999999999999</v>
      </c>
      <c r="Z302" s="21">
        <v>17.308299999999999</v>
      </c>
      <c r="AA302" s="21">
        <v>-1.3870199999999999E-2</v>
      </c>
      <c r="AB302" s="21">
        <v>292</v>
      </c>
      <c r="AC302" s="21">
        <v>0.32897900000000002</v>
      </c>
      <c r="AD302">
        <f t="shared" si="52"/>
        <v>17.123703703703701</v>
      </c>
      <c r="AE302">
        <f t="shared" si="53"/>
        <v>5.6438015037037026</v>
      </c>
      <c r="AF302" s="9"/>
      <c r="AG302" s="21">
        <v>1.37039</v>
      </c>
      <c r="AH302" s="21">
        <v>21.127500000000001</v>
      </c>
      <c r="AI302" s="21">
        <v>-1.2323000000000001E-2</v>
      </c>
      <c r="AJ302" s="21">
        <v>292</v>
      </c>
      <c r="AK302" s="21">
        <v>1.3696299999999999</v>
      </c>
      <c r="AL302">
        <f t="shared" si="54"/>
        <v>15.213580246913581</v>
      </c>
      <c r="AM302">
        <f t="shared" si="55"/>
        <v>20.848538234567904</v>
      </c>
      <c r="AP302" s="9"/>
      <c r="AQ302" s="21">
        <v>0.32958999999999999</v>
      </c>
      <c r="AR302" s="21">
        <v>26.612500000000001</v>
      </c>
      <c r="AS302" s="21">
        <v>-1.3943499999999999E-2</v>
      </c>
      <c r="AT302" s="21">
        <v>292</v>
      </c>
      <c r="AU302" s="21">
        <v>0.32897900000000002</v>
      </c>
      <c r="AV302">
        <f t="shared" si="56"/>
        <v>17.214197530864197</v>
      </c>
      <c r="AW302">
        <f t="shared" si="57"/>
        <v>5.6736273641975306</v>
      </c>
      <c r="AX302" s="9"/>
      <c r="AY302" s="21">
        <v>1.37039</v>
      </c>
      <c r="AZ302" s="21">
        <v>30.431699999999999</v>
      </c>
      <c r="BA302" s="21">
        <v>-1.22833E-2</v>
      </c>
      <c r="BB302" s="21">
        <v>292</v>
      </c>
      <c r="BC302" s="21">
        <v>1.3693200000000001</v>
      </c>
      <c r="BD302">
        <f t="shared" si="58"/>
        <v>15.164567901234568</v>
      </c>
      <c r="BE302">
        <f t="shared" si="59"/>
        <v>20.78137220617284</v>
      </c>
    </row>
    <row r="303" spans="6:57" x14ac:dyDescent="0.25">
      <c r="F303" s="9"/>
      <c r="G303" s="21">
        <v>0.32455400000000001</v>
      </c>
      <c r="H303" s="21">
        <v>8.0051199999999998</v>
      </c>
      <c r="I303" s="21">
        <v>-1.36963E-2</v>
      </c>
      <c r="J303" s="21">
        <v>293</v>
      </c>
      <c r="K303" s="21">
        <v>0.32391399999999998</v>
      </c>
      <c r="L303">
        <f t="shared" si="48"/>
        <v>16.90901234567901</v>
      </c>
      <c r="M303">
        <f t="shared" si="49"/>
        <v>5.4878875928395052</v>
      </c>
      <c r="N303" s="9"/>
      <c r="O303" s="21">
        <v>1.3754299999999999</v>
      </c>
      <c r="P303" s="21">
        <v>11.824299999999999</v>
      </c>
      <c r="Q303" s="21">
        <v>-1.2191799999999999E-2</v>
      </c>
      <c r="R303" s="21">
        <v>293</v>
      </c>
      <c r="S303" s="21">
        <v>1.3745099999999999</v>
      </c>
      <c r="T303">
        <f t="shared" si="50"/>
        <v>15.051604938271602</v>
      </c>
      <c r="U303">
        <f t="shared" si="51"/>
        <v>20.702428980246907</v>
      </c>
      <c r="X303" s="9"/>
      <c r="Y303" s="21">
        <v>0.32455400000000001</v>
      </c>
      <c r="Z303" s="21">
        <v>17.318300000000001</v>
      </c>
      <c r="AA303" s="21">
        <v>-1.3864100000000001E-2</v>
      </c>
      <c r="AB303" s="21">
        <v>293</v>
      </c>
      <c r="AC303" s="21">
        <v>0.32394400000000001</v>
      </c>
      <c r="AD303">
        <f t="shared" si="52"/>
        <v>17.11617283950617</v>
      </c>
      <c r="AE303">
        <f t="shared" si="53"/>
        <v>5.5551223597530859</v>
      </c>
      <c r="AF303" s="9"/>
      <c r="AG303" s="21">
        <v>1.3754299999999999</v>
      </c>
      <c r="AH303" s="21">
        <v>21.137599999999999</v>
      </c>
      <c r="AI303" s="21">
        <v>-1.2286399999999999E-2</v>
      </c>
      <c r="AJ303" s="21">
        <v>293</v>
      </c>
      <c r="AK303" s="21">
        <v>1.3742099999999999</v>
      </c>
      <c r="AL303">
        <f t="shared" si="54"/>
        <v>15.168395061728393</v>
      </c>
      <c r="AM303">
        <f t="shared" si="55"/>
        <v>20.863065619753083</v>
      </c>
      <c r="AP303" s="9"/>
      <c r="AQ303" s="21">
        <v>0.32455400000000001</v>
      </c>
      <c r="AR303" s="21">
        <v>26.622499999999999</v>
      </c>
      <c r="AS303" s="21">
        <v>-1.3943499999999999E-2</v>
      </c>
      <c r="AT303" s="21">
        <v>293</v>
      </c>
      <c r="AU303" s="21">
        <v>0.32397500000000001</v>
      </c>
      <c r="AV303">
        <f t="shared" si="56"/>
        <v>17.214197530864197</v>
      </c>
      <c r="AW303">
        <f t="shared" si="57"/>
        <v>5.5869366654320993</v>
      </c>
      <c r="AX303" s="9"/>
      <c r="AY303" s="21">
        <v>1.3754299999999999</v>
      </c>
      <c r="AZ303" s="21">
        <v>30.441700000000001</v>
      </c>
      <c r="BA303" s="21">
        <v>-1.2262E-2</v>
      </c>
      <c r="BB303" s="21">
        <v>293</v>
      </c>
      <c r="BC303" s="21">
        <v>1.3745099999999999</v>
      </c>
      <c r="BD303">
        <f t="shared" si="58"/>
        <v>15.138271604938272</v>
      </c>
      <c r="BE303">
        <f t="shared" si="59"/>
        <v>20.821632913580245</v>
      </c>
    </row>
    <row r="304" spans="6:57" x14ac:dyDescent="0.25">
      <c r="F304" s="9"/>
      <c r="G304" s="21">
        <v>0.319519</v>
      </c>
      <c r="H304" s="21">
        <v>8.0151900000000005</v>
      </c>
      <c r="I304" s="21">
        <v>-1.3693200000000001E-2</v>
      </c>
      <c r="J304" s="21">
        <v>294</v>
      </c>
      <c r="K304" s="21">
        <v>0.318909</v>
      </c>
      <c r="L304">
        <f t="shared" si="48"/>
        <v>16.905185185185186</v>
      </c>
      <c r="M304">
        <f t="shared" si="49"/>
        <v>5.4015278651851855</v>
      </c>
      <c r="N304" s="9"/>
      <c r="O304" s="21">
        <v>1.38046</v>
      </c>
      <c r="P304" s="21">
        <v>11.8344</v>
      </c>
      <c r="Q304" s="21">
        <v>-1.2164299999999999E-2</v>
      </c>
      <c r="R304" s="21">
        <v>294</v>
      </c>
      <c r="S304" s="21">
        <v>1.3796999999999999</v>
      </c>
      <c r="T304">
        <f t="shared" si="50"/>
        <v>15.017654320987653</v>
      </c>
      <c r="U304">
        <f t="shared" si="51"/>
        <v>20.731271083950617</v>
      </c>
      <c r="X304" s="9"/>
      <c r="Y304" s="21">
        <v>0.319519</v>
      </c>
      <c r="Z304" s="21">
        <v>17.328399999999998</v>
      </c>
      <c r="AA304" s="21">
        <v>-1.38519E-2</v>
      </c>
      <c r="AB304" s="21">
        <v>294</v>
      </c>
      <c r="AC304" s="21">
        <v>0.31881700000000002</v>
      </c>
      <c r="AD304">
        <f t="shared" si="52"/>
        <v>17.101111111111113</v>
      </c>
      <c r="AE304">
        <f t="shared" si="53"/>
        <v>5.4641299211111116</v>
      </c>
      <c r="AF304" s="9"/>
      <c r="AG304" s="21">
        <v>1.38046</v>
      </c>
      <c r="AH304" s="21">
        <v>21.147600000000001</v>
      </c>
      <c r="AI304" s="21">
        <v>-1.22559E-2</v>
      </c>
      <c r="AJ304" s="21">
        <v>294</v>
      </c>
      <c r="AK304" s="21">
        <v>1.38</v>
      </c>
      <c r="AL304">
        <f t="shared" si="54"/>
        <v>15.130740740740739</v>
      </c>
      <c r="AM304">
        <f t="shared" si="55"/>
        <v>20.88738236296296</v>
      </c>
      <c r="AP304" s="9"/>
      <c r="AQ304" s="21">
        <v>0.319519</v>
      </c>
      <c r="AR304" s="21">
        <v>26.6326</v>
      </c>
      <c r="AS304" s="21">
        <v>-1.39404E-2</v>
      </c>
      <c r="AT304" s="21">
        <v>294</v>
      </c>
      <c r="AU304" s="21">
        <v>0.31887799999999999</v>
      </c>
      <c r="AV304">
        <f t="shared" si="56"/>
        <v>17.21037037037037</v>
      </c>
      <c r="AW304">
        <f t="shared" si="57"/>
        <v>5.4990403303703701</v>
      </c>
      <c r="AX304" s="9"/>
      <c r="AY304" s="21">
        <v>1.38046</v>
      </c>
      <c r="AZ304" s="21">
        <v>30.451799999999999</v>
      </c>
      <c r="BA304" s="21">
        <v>-1.2234500000000001E-2</v>
      </c>
      <c r="BB304" s="21">
        <v>294</v>
      </c>
      <c r="BC304" s="21">
        <v>1.3790899999999999</v>
      </c>
      <c r="BD304">
        <f t="shared" si="58"/>
        <v>15.104320987654321</v>
      </c>
      <c r="BE304">
        <f t="shared" si="59"/>
        <v>20.850910950617283</v>
      </c>
    </row>
    <row r="305" spans="6:57" x14ac:dyDescent="0.25">
      <c r="F305" s="9"/>
      <c r="G305" s="21">
        <v>0.31448399999999999</v>
      </c>
      <c r="H305" s="21">
        <v>8.0252700000000008</v>
      </c>
      <c r="I305" s="21">
        <v>-1.37024E-2</v>
      </c>
      <c r="J305" s="21">
        <v>295</v>
      </c>
      <c r="K305" s="21">
        <v>0.31381199999999998</v>
      </c>
      <c r="L305">
        <f t="shared" si="48"/>
        <v>16.916543209876544</v>
      </c>
      <c r="M305">
        <f t="shared" si="49"/>
        <v>5.3199821748148146</v>
      </c>
      <c r="N305" s="9"/>
      <c r="O305" s="21">
        <v>1.3855</v>
      </c>
      <c r="P305" s="21">
        <v>11.8445</v>
      </c>
      <c r="Q305" s="21">
        <v>-1.21399E-2</v>
      </c>
      <c r="R305" s="21">
        <v>295</v>
      </c>
      <c r="S305" s="21">
        <v>1.3845799999999999</v>
      </c>
      <c r="T305">
        <f t="shared" si="50"/>
        <v>14.987530864197531</v>
      </c>
      <c r="U305">
        <f t="shared" si="51"/>
        <v>20.76522401234568</v>
      </c>
      <c r="X305" s="9"/>
      <c r="Y305" s="21">
        <v>0.31448399999999999</v>
      </c>
      <c r="Z305" s="21">
        <v>17.3385</v>
      </c>
      <c r="AA305" s="21">
        <v>-1.38519E-2</v>
      </c>
      <c r="AB305" s="21">
        <v>295</v>
      </c>
      <c r="AC305" s="21">
        <v>0.31378200000000001</v>
      </c>
      <c r="AD305">
        <f t="shared" si="52"/>
        <v>17.101111111111113</v>
      </c>
      <c r="AE305">
        <f t="shared" si="53"/>
        <v>5.3780258266666667</v>
      </c>
      <c r="AF305" s="9"/>
      <c r="AG305" s="21">
        <v>1.3855</v>
      </c>
      <c r="AH305" s="21">
        <v>21.157699999999998</v>
      </c>
      <c r="AI305" s="21">
        <v>-1.22253E-2</v>
      </c>
      <c r="AJ305" s="21">
        <v>295</v>
      </c>
      <c r="AK305" s="21">
        <v>1.38428</v>
      </c>
      <c r="AL305">
        <f t="shared" si="54"/>
        <v>15.092962962962961</v>
      </c>
      <c r="AM305">
        <f t="shared" si="55"/>
        <v>20.911300185185183</v>
      </c>
      <c r="AP305" s="9"/>
      <c r="AQ305" s="21">
        <v>0.31448399999999999</v>
      </c>
      <c r="AR305" s="21">
        <v>26.642700000000001</v>
      </c>
      <c r="AS305" s="21">
        <v>-1.3931300000000001E-2</v>
      </c>
      <c r="AT305" s="21">
        <v>295</v>
      </c>
      <c r="AU305" s="21">
        <v>0.31381199999999998</v>
      </c>
      <c r="AV305">
        <f t="shared" si="56"/>
        <v>17.199135802469137</v>
      </c>
      <c r="AW305">
        <f t="shared" si="57"/>
        <v>5.4088530237037036</v>
      </c>
      <c r="AX305" s="9"/>
      <c r="AY305" s="21">
        <v>1.3855</v>
      </c>
      <c r="AZ305" s="21">
        <v>30.4619</v>
      </c>
      <c r="BA305" s="21">
        <v>-1.22101E-2</v>
      </c>
      <c r="BB305" s="21">
        <v>295</v>
      </c>
      <c r="BC305" s="21">
        <v>1.3845799999999999</v>
      </c>
      <c r="BD305">
        <f t="shared" si="58"/>
        <v>15.074197530864195</v>
      </c>
      <c r="BE305">
        <f t="shared" si="59"/>
        <v>20.885300679012342</v>
      </c>
    </row>
    <row r="306" spans="6:57" x14ac:dyDescent="0.25">
      <c r="F306" s="9"/>
      <c r="G306" s="21">
        <v>0.309448</v>
      </c>
      <c r="H306" s="21">
        <v>8.0353399999999997</v>
      </c>
      <c r="I306" s="21">
        <v>-1.37115E-2</v>
      </c>
      <c r="J306" s="21">
        <v>296</v>
      </c>
      <c r="K306" s="21">
        <v>0.308838</v>
      </c>
      <c r="L306">
        <f t="shared" si="48"/>
        <v>16.927777777777777</v>
      </c>
      <c r="M306">
        <f t="shared" si="49"/>
        <v>5.2382669777777773</v>
      </c>
      <c r="N306" s="9"/>
      <c r="O306" s="21">
        <v>1.39053</v>
      </c>
      <c r="P306" s="21">
        <v>11.8545</v>
      </c>
      <c r="Q306" s="21">
        <v>-1.21155E-2</v>
      </c>
      <c r="R306" s="21">
        <v>296</v>
      </c>
      <c r="S306" s="21">
        <v>1.38947</v>
      </c>
      <c r="T306">
        <f t="shared" si="50"/>
        <v>14.957407407407405</v>
      </c>
      <c r="U306">
        <f t="shared" si="51"/>
        <v>20.798723722222221</v>
      </c>
      <c r="X306" s="9"/>
      <c r="Y306" s="21">
        <v>0.309448</v>
      </c>
      <c r="Z306" s="21">
        <v>17.348600000000001</v>
      </c>
      <c r="AA306" s="21">
        <v>-1.3858000000000001E-2</v>
      </c>
      <c r="AB306" s="21">
        <v>296</v>
      </c>
      <c r="AC306" s="21">
        <v>0.30877700000000002</v>
      </c>
      <c r="AD306">
        <f t="shared" si="52"/>
        <v>17.10864197530864</v>
      </c>
      <c r="AE306">
        <f t="shared" si="53"/>
        <v>5.2942350419753081</v>
      </c>
      <c r="AF306" s="9"/>
      <c r="AG306" s="21">
        <v>1.39053</v>
      </c>
      <c r="AH306" s="21">
        <v>21.1678</v>
      </c>
      <c r="AI306" s="21">
        <v>-1.2185700000000001E-2</v>
      </c>
      <c r="AJ306" s="21">
        <v>296</v>
      </c>
      <c r="AK306" s="21">
        <v>1.3897699999999999</v>
      </c>
      <c r="AL306">
        <f t="shared" si="54"/>
        <v>15.044074074074075</v>
      </c>
      <c r="AM306">
        <f t="shared" si="55"/>
        <v>20.919236322222226</v>
      </c>
      <c r="AP306" s="9"/>
      <c r="AQ306" s="21">
        <v>0.309448</v>
      </c>
      <c r="AR306" s="21">
        <v>26.652799999999999</v>
      </c>
      <c r="AS306" s="21">
        <v>-1.3937400000000001E-2</v>
      </c>
      <c r="AT306" s="21">
        <v>296</v>
      </c>
      <c r="AU306" s="21">
        <v>0.308807</v>
      </c>
      <c r="AV306">
        <f t="shared" si="56"/>
        <v>17.206666666666667</v>
      </c>
      <c r="AW306">
        <f t="shared" si="57"/>
        <v>5.3245685866666665</v>
      </c>
      <c r="AX306" s="9"/>
      <c r="AY306" s="21">
        <v>1.39053</v>
      </c>
      <c r="AZ306" s="21">
        <v>30.471900000000002</v>
      </c>
      <c r="BA306" s="21">
        <v>-1.21826E-2</v>
      </c>
      <c r="BB306" s="21">
        <v>296</v>
      </c>
      <c r="BC306" s="21">
        <v>1.38947</v>
      </c>
      <c r="BD306">
        <f t="shared" si="58"/>
        <v>15.040246913580246</v>
      </c>
      <c r="BE306">
        <f t="shared" si="59"/>
        <v>20.913914540740741</v>
      </c>
    </row>
    <row r="307" spans="6:57" x14ac:dyDescent="0.25">
      <c r="F307" s="9"/>
      <c r="G307" s="21">
        <v>0.30441299999999999</v>
      </c>
      <c r="H307" s="21">
        <v>8.0454100000000004</v>
      </c>
      <c r="I307" s="21">
        <v>-1.37085E-2</v>
      </c>
      <c r="J307" s="21">
        <v>297</v>
      </c>
      <c r="K307" s="21">
        <v>0.30371100000000001</v>
      </c>
      <c r="L307">
        <f t="shared" si="48"/>
        <v>16.924074074074074</v>
      </c>
      <c r="M307">
        <f t="shared" si="49"/>
        <v>5.1519081611111108</v>
      </c>
      <c r="N307" s="9"/>
      <c r="O307" s="21">
        <v>1.39557</v>
      </c>
      <c r="P307" s="21">
        <v>11.864599999999999</v>
      </c>
      <c r="Q307" s="21">
        <v>-1.2097200000000001E-2</v>
      </c>
      <c r="R307" s="21">
        <v>297</v>
      </c>
      <c r="S307" s="21">
        <v>1.39435</v>
      </c>
      <c r="T307">
        <f t="shared" si="50"/>
        <v>14.934814814814814</v>
      </c>
      <c r="U307">
        <f t="shared" si="51"/>
        <v>20.842579511111111</v>
      </c>
      <c r="X307" s="9"/>
      <c r="Y307" s="21">
        <v>0.30441299999999999</v>
      </c>
      <c r="Z307" s="21">
        <v>17.358599999999999</v>
      </c>
      <c r="AA307" s="21">
        <v>-1.3858000000000001E-2</v>
      </c>
      <c r="AB307" s="21">
        <v>297</v>
      </c>
      <c r="AC307" s="21">
        <v>0.30380200000000002</v>
      </c>
      <c r="AD307">
        <f t="shared" si="52"/>
        <v>17.10864197530864</v>
      </c>
      <c r="AE307">
        <f t="shared" si="53"/>
        <v>5.2080930296296284</v>
      </c>
      <c r="AF307" s="9"/>
      <c r="AG307" s="21">
        <v>1.39557</v>
      </c>
      <c r="AH307" s="21">
        <v>21.177900000000001</v>
      </c>
      <c r="AI307" s="21">
        <v>-1.2149E-2</v>
      </c>
      <c r="AJ307" s="21">
        <v>297</v>
      </c>
      <c r="AK307" s="21">
        <v>1.39496</v>
      </c>
      <c r="AL307">
        <f t="shared" si="54"/>
        <v>14.998765432098764</v>
      </c>
      <c r="AM307">
        <f t="shared" si="55"/>
        <v>20.931827074074072</v>
      </c>
      <c r="AP307" s="9"/>
      <c r="AQ307" s="21">
        <v>0.30441299999999999</v>
      </c>
      <c r="AR307" s="21">
        <v>26.662800000000001</v>
      </c>
      <c r="AS307" s="21">
        <v>-1.39404E-2</v>
      </c>
      <c r="AT307" s="21">
        <v>297</v>
      </c>
      <c r="AU307" s="21">
        <v>0.30383300000000002</v>
      </c>
      <c r="AV307">
        <f t="shared" si="56"/>
        <v>17.21037037037037</v>
      </c>
      <c r="AW307">
        <f t="shared" si="57"/>
        <v>5.2390604755555552</v>
      </c>
      <c r="AX307" s="9"/>
      <c r="AY307" s="21">
        <v>1.39557</v>
      </c>
      <c r="AZ307" s="21">
        <v>30.481999999999999</v>
      </c>
      <c r="BA307" s="21">
        <v>-1.2152100000000001E-2</v>
      </c>
      <c r="BB307" s="21">
        <v>297</v>
      </c>
      <c r="BC307" s="21">
        <v>1.3946499999999999</v>
      </c>
      <c r="BD307">
        <f t="shared" si="58"/>
        <v>15.002592592592592</v>
      </c>
      <c r="BE307">
        <f t="shared" si="59"/>
        <v>20.937168144444442</v>
      </c>
    </row>
    <row r="308" spans="6:57" x14ac:dyDescent="0.25">
      <c r="F308" s="9"/>
      <c r="G308" s="21">
        <v>0.299377</v>
      </c>
      <c r="H308" s="21">
        <v>8.0554799999999993</v>
      </c>
      <c r="I308" s="21">
        <v>-1.37085E-2</v>
      </c>
      <c r="J308" s="21">
        <v>298</v>
      </c>
      <c r="K308" s="21">
        <v>0.29873699999999997</v>
      </c>
      <c r="L308">
        <f t="shared" si="48"/>
        <v>16.924074074074074</v>
      </c>
      <c r="M308">
        <f t="shared" si="49"/>
        <v>5.0666785240740744</v>
      </c>
      <c r="N308" s="9"/>
      <c r="O308" s="21">
        <v>1.4006000000000001</v>
      </c>
      <c r="P308" s="21">
        <v>11.874700000000001</v>
      </c>
      <c r="Q308" s="21">
        <v>-1.2069699999999999E-2</v>
      </c>
      <c r="R308" s="21">
        <v>298</v>
      </c>
      <c r="S308" s="21">
        <v>1.39923</v>
      </c>
      <c r="T308">
        <f t="shared" si="50"/>
        <v>14.900864197530863</v>
      </c>
      <c r="U308">
        <f t="shared" si="51"/>
        <v>20.870150395061728</v>
      </c>
      <c r="X308" s="9"/>
      <c r="Y308" s="21">
        <v>0.299377</v>
      </c>
      <c r="Z308" s="21">
        <v>17.3687</v>
      </c>
      <c r="AA308" s="21">
        <v>-1.3861099999999999E-2</v>
      </c>
      <c r="AB308" s="21">
        <v>298</v>
      </c>
      <c r="AC308" s="21">
        <v>0.29870600000000003</v>
      </c>
      <c r="AD308">
        <f t="shared" si="52"/>
        <v>17.112469135802467</v>
      </c>
      <c r="AE308">
        <f t="shared" si="53"/>
        <v>5.1230796724691352</v>
      </c>
      <c r="AF308" s="9"/>
      <c r="AG308" s="21">
        <v>1.4006000000000001</v>
      </c>
      <c r="AH308" s="21">
        <v>21.187899999999999</v>
      </c>
      <c r="AI308" s="21">
        <v>-1.2112400000000001E-2</v>
      </c>
      <c r="AJ308" s="21">
        <v>298</v>
      </c>
      <c r="AK308" s="21">
        <v>1.40015</v>
      </c>
      <c r="AL308">
        <f t="shared" si="54"/>
        <v>14.95358024691358</v>
      </c>
      <c r="AM308">
        <f t="shared" si="55"/>
        <v>20.943984493827163</v>
      </c>
      <c r="AP308" s="9"/>
      <c r="AQ308" s="21">
        <v>0.299377</v>
      </c>
      <c r="AR308" s="21">
        <v>26.672899999999998</v>
      </c>
      <c r="AS308" s="21">
        <v>-1.39496E-2</v>
      </c>
      <c r="AT308" s="21">
        <v>298</v>
      </c>
      <c r="AU308" s="21">
        <v>0.298767</v>
      </c>
      <c r="AV308">
        <f t="shared" si="56"/>
        <v>17.221728395061724</v>
      </c>
      <c r="AW308">
        <f t="shared" si="57"/>
        <v>5.1557893817283942</v>
      </c>
      <c r="AX308" s="9"/>
      <c r="AY308" s="21">
        <v>1.4006000000000001</v>
      </c>
      <c r="AZ308" s="21">
        <v>30.492100000000001</v>
      </c>
      <c r="BA308" s="21">
        <v>-1.21338E-2</v>
      </c>
      <c r="BB308" s="21">
        <v>298</v>
      </c>
      <c r="BC308" s="21">
        <v>1.39954</v>
      </c>
      <c r="BD308">
        <f t="shared" si="58"/>
        <v>14.979999999999999</v>
      </c>
      <c r="BE308">
        <f t="shared" si="59"/>
        <v>20.980988</v>
      </c>
    </row>
    <row r="309" spans="6:57" x14ac:dyDescent="0.25">
      <c r="F309" s="9"/>
      <c r="G309" s="21">
        <v>0.29434199999999999</v>
      </c>
      <c r="H309" s="21">
        <v>8.06555</v>
      </c>
      <c r="I309" s="21">
        <v>-1.37115E-2</v>
      </c>
      <c r="J309" s="21">
        <v>299</v>
      </c>
      <c r="K309" s="21">
        <v>0.29373199999999999</v>
      </c>
      <c r="L309">
        <f t="shared" si="48"/>
        <v>16.927777777777777</v>
      </c>
      <c r="M309">
        <f t="shared" si="49"/>
        <v>4.9825559666666663</v>
      </c>
      <c r="N309" s="9"/>
      <c r="O309" s="21">
        <v>1.40564</v>
      </c>
      <c r="P309" s="21">
        <v>11.8847</v>
      </c>
      <c r="Q309" s="21">
        <v>-1.20392E-2</v>
      </c>
      <c r="R309" s="21">
        <v>299</v>
      </c>
      <c r="S309" s="21">
        <v>1.40472</v>
      </c>
      <c r="T309">
        <f t="shared" si="50"/>
        <v>14.863209876543209</v>
      </c>
      <c r="U309">
        <f t="shared" si="51"/>
        <v>20.892322330864197</v>
      </c>
      <c r="X309" s="9"/>
      <c r="Y309" s="21">
        <v>0.29434199999999999</v>
      </c>
      <c r="Z309" s="21">
        <v>17.378799999999998</v>
      </c>
      <c r="AA309" s="21">
        <v>-1.3864100000000001E-2</v>
      </c>
      <c r="AB309" s="21">
        <v>299</v>
      </c>
      <c r="AC309" s="21">
        <v>0.29367100000000002</v>
      </c>
      <c r="AD309">
        <f t="shared" si="52"/>
        <v>17.11617283950617</v>
      </c>
      <c r="AE309">
        <f t="shared" si="53"/>
        <v>5.0380085459259254</v>
      </c>
      <c r="AF309" s="9"/>
      <c r="AG309" s="21">
        <v>1.40564</v>
      </c>
      <c r="AH309" s="21">
        <v>21.198</v>
      </c>
      <c r="AI309" s="21">
        <v>-1.2085E-2</v>
      </c>
      <c r="AJ309" s="21">
        <v>299</v>
      </c>
      <c r="AK309" s="21">
        <v>1.40442</v>
      </c>
      <c r="AL309">
        <f t="shared" si="54"/>
        <v>14.919753086419753</v>
      </c>
      <c r="AM309">
        <f t="shared" si="55"/>
        <v>20.971801728395061</v>
      </c>
      <c r="AP309" s="9"/>
      <c r="AQ309" s="21">
        <v>0.29434199999999999</v>
      </c>
      <c r="AR309" s="21">
        <v>26.683</v>
      </c>
      <c r="AS309" s="21">
        <v>-1.3952600000000001E-2</v>
      </c>
      <c r="AT309" s="21">
        <v>299</v>
      </c>
      <c r="AU309" s="21">
        <v>0.29376200000000002</v>
      </c>
      <c r="AV309">
        <f t="shared" si="56"/>
        <v>17.225432098765431</v>
      </c>
      <c r="AW309">
        <f t="shared" si="57"/>
        <v>5.0701681348148142</v>
      </c>
      <c r="AX309" s="9"/>
      <c r="AY309" s="21">
        <v>1.40564</v>
      </c>
      <c r="AZ309" s="21">
        <v>30.502199999999998</v>
      </c>
      <c r="BA309" s="21">
        <v>-1.20941E-2</v>
      </c>
      <c r="BB309" s="21">
        <v>299</v>
      </c>
      <c r="BC309" s="21">
        <v>1.40442</v>
      </c>
      <c r="BD309">
        <f t="shared" si="58"/>
        <v>14.930987654320987</v>
      </c>
      <c r="BE309">
        <f t="shared" si="59"/>
        <v>20.987593486419751</v>
      </c>
    </row>
    <row r="310" spans="6:57" x14ac:dyDescent="0.25">
      <c r="F310" s="9"/>
      <c r="G310" s="21">
        <v>0.28930699999999998</v>
      </c>
      <c r="H310" s="21">
        <v>8.0756200000000007</v>
      </c>
      <c r="I310" s="21">
        <v>-1.37085E-2</v>
      </c>
      <c r="J310" s="21">
        <v>300</v>
      </c>
      <c r="K310" s="21">
        <v>0.28869600000000001</v>
      </c>
      <c r="L310">
        <f t="shared" si="48"/>
        <v>16.924074074074074</v>
      </c>
      <c r="M310">
        <f t="shared" si="49"/>
        <v>4.896253098148148</v>
      </c>
      <c r="N310" s="9"/>
      <c r="O310" s="21">
        <v>1.4106799999999999</v>
      </c>
      <c r="P310" s="21">
        <v>11.8948</v>
      </c>
      <c r="Q310" s="21">
        <v>-1.2008700000000001E-2</v>
      </c>
      <c r="R310" s="21">
        <v>300</v>
      </c>
      <c r="S310" s="21">
        <v>1.40961</v>
      </c>
      <c r="T310">
        <f t="shared" si="50"/>
        <v>14.825555555555555</v>
      </c>
      <c r="U310">
        <f t="shared" si="51"/>
        <v>20.914114711111111</v>
      </c>
      <c r="X310" s="9"/>
      <c r="Y310" s="21">
        <v>0.28930699999999998</v>
      </c>
      <c r="Z310" s="21">
        <v>17.3888</v>
      </c>
      <c r="AA310" s="21">
        <v>-1.3876299999999999E-2</v>
      </c>
      <c r="AB310" s="21">
        <v>300</v>
      </c>
      <c r="AC310" s="21">
        <v>0.28863499999999997</v>
      </c>
      <c r="AD310">
        <f t="shared" si="52"/>
        <v>17.131234567901231</v>
      </c>
      <c r="AE310">
        <f t="shared" si="53"/>
        <v>4.9561860791358008</v>
      </c>
      <c r="AF310" s="9"/>
      <c r="AG310" s="21">
        <v>1.4106799999999999</v>
      </c>
      <c r="AH310" s="21">
        <v>21.208100000000002</v>
      </c>
      <c r="AI310" s="21">
        <v>-1.20514E-2</v>
      </c>
      <c r="AJ310" s="21">
        <v>300</v>
      </c>
      <c r="AK310" s="21">
        <v>1.40991</v>
      </c>
      <c r="AL310">
        <f t="shared" si="54"/>
        <v>14.878271604938272</v>
      </c>
      <c r="AM310">
        <f t="shared" si="55"/>
        <v>20.988480187654321</v>
      </c>
      <c r="AP310" s="9"/>
      <c r="AQ310" s="21">
        <v>0.28930699999999998</v>
      </c>
      <c r="AR310" s="21">
        <v>26.693000000000001</v>
      </c>
      <c r="AS310" s="21">
        <v>-1.3958699999999999E-2</v>
      </c>
      <c r="AT310" s="21">
        <v>300</v>
      </c>
      <c r="AU310" s="21">
        <v>0.28872700000000001</v>
      </c>
      <c r="AV310">
        <f t="shared" si="56"/>
        <v>17.232962962962961</v>
      </c>
      <c r="AW310">
        <f t="shared" si="57"/>
        <v>4.9856168159259253</v>
      </c>
      <c r="AX310" s="9"/>
      <c r="AY310" s="21">
        <v>1.4106799999999999</v>
      </c>
      <c r="AZ310" s="21">
        <v>30.5122</v>
      </c>
      <c r="BA310" s="21">
        <v>-1.2057500000000001E-2</v>
      </c>
      <c r="BB310" s="21">
        <v>300</v>
      </c>
      <c r="BC310" s="21">
        <v>1.40961</v>
      </c>
      <c r="BD310">
        <f t="shared" si="58"/>
        <v>14.885802469135802</v>
      </c>
      <c r="BE310">
        <f t="shared" si="59"/>
        <v>20.999103827160493</v>
      </c>
    </row>
    <row r="311" spans="6:57" x14ac:dyDescent="0.25">
      <c r="F311" s="9"/>
      <c r="G311" s="21">
        <v>0.284271</v>
      </c>
      <c r="H311" s="21">
        <v>8.0856899999999996</v>
      </c>
      <c r="I311" s="21">
        <v>-1.37054E-2</v>
      </c>
      <c r="J311" s="21">
        <v>301</v>
      </c>
      <c r="K311" s="21">
        <v>0.283661</v>
      </c>
      <c r="L311">
        <f t="shared" si="48"/>
        <v>16.920246913580247</v>
      </c>
      <c r="M311">
        <f t="shared" si="49"/>
        <v>4.8099355103703703</v>
      </c>
      <c r="N311" s="9"/>
      <c r="O311" s="21">
        <v>1.41571</v>
      </c>
      <c r="P311" s="21">
        <v>11.9049</v>
      </c>
      <c r="Q311" s="21">
        <v>-1.1972E-2</v>
      </c>
      <c r="R311" s="21">
        <v>301</v>
      </c>
      <c r="S311" s="21">
        <v>1.4151</v>
      </c>
      <c r="T311">
        <f t="shared" si="50"/>
        <v>14.780246913580246</v>
      </c>
      <c r="U311">
        <f t="shared" si="51"/>
        <v>20.924543358024689</v>
      </c>
      <c r="X311" s="9"/>
      <c r="Y311" s="21">
        <v>0.284271</v>
      </c>
      <c r="Z311" s="21">
        <v>17.398900000000001</v>
      </c>
      <c r="AA311" s="21">
        <v>-1.38824E-2</v>
      </c>
      <c r="AB311" s="21">
        <v>301</v>
      </c>
      <c r="AC311" s="21">
        <v>0.28369100000000003</v>
      </c>
      <c r="AD311">
        <f t="shared" si="52"/>
        <v>17.138765432098765</v>
      </c>
      <c r="AE311">
        <f t="shared" si="53"/>
        <v>4.8720539881481484</v>
      </c>
      <c r="AF311" s="9"/>
      <c r="AG311" s="21">
        <v>1.41571</v>
      </c>
      <c r="AH311" s="21">
        <v>21.2181</v>
      </c>
      <c r="AI311" s="21">
        <v>-1.2008700000000001E-2</v>
      </c>
      <c r="AJ311" s="21">
        <v>301</v>
      </c>
      <c r="AK311" s="21">
        <v>1.4151</v>
      </c>
      <c r="AL311">
        <f t="shared" si="54"/>
        <v>14.825555555555555</v>
      </c>
      <c r="AM311">
        <f t="shared" si="55"/>
        <v>20.988687255555554</v>
      </c>
      <c r="AP311" s="9"/>
      <c r="AQ311" s="21">
        <v>0.284271</v>
      </c>
      <c r="AR311" s="21">
        <v>26.703099999999999</v>
      </c>
      <c r="AS311" s="21">
        <v>-1.3964799999999999E-2</v>
      </c>
      <c r="AT311" s="21">
        <v>301</v>
      </c>
      <c r="AU311" s="21">
        <v>0.283661</v>
      </c>
      <c r="AV311">
        <f t="shared" si="56"/>
        <v>17.240493827160492</v>
      </c>
      <c r="AW311">
        <f t="shared" si="57"/>
        <v>4.9009724207407404</v>
      </c>
      <c r="AX311" s="9"/>
      <c r="AY311" s="21">
        <v>1.41571</v>
      </c>
      <c r="AZ311" s="21">
        <v>30.522300000000001</v>
      </c>
      <c r="BA311" s="21">
        <v>-1.2030000000000001E-2</v>
      </c>
      <c r="BB311" s="21">
        <v>301</v>
      </c>
      <c r="BC311" s="21">
        <v>1.4151</v>
      </c>
      <c r="BD311">
        <f t="shared" si="58"/>
        <v>14.851851851851853</v>
      </c>
      <c r="BE311">
        <f t="shared" si="59"/>
        <v>21.025915185185188</v>
      </c>
    </row>
    <row r="312" spans="6:57" x14ac:dyDescent="0.25">
      <c r="F312" s="9"/>
      <c r="G312" s="21">
        <v>0.27923599999999998</v>
      </c>
      <c r="H312" s="21">
        <v>8.0957600000000003</v>
      </c>
      <c r="I312" s="21">
        <v>-1.3699299999999999E-2</v>
      </c>
      <c r="J312" s="21">
        <v>302</v>
      </c>
      <c r="K312" s="21">
        <v>0.27859499999999998</v>
      </c>
      <c r="L312">
        <f t="shared" si="48"/>
        <v>16.912716049382716</v>
      </c>
      <c r="M312">
        <f t="shared" si="49"/>
        <v>4.7226391787654318</v>
      </c>
      <c r="N312" s="9"/>
      <c r="O312" s="21">
        <v>1.42075</v>
      </c>
      <c r="P312" s="21">
        <v>11.914899999999999</v>
      </c>
      <c r="Q312" s="21">
        <v>-1.1932399999999999E-2</v>
      </c>
      <c r="R312" s="21">
        <v>302</v>
      </c>
      <c r="S312" s="21">
        <v>1.41998</v>
      </c>
      <c r="T312">
        <f t="shared" si="50"/>
        <v>14.731358024691357</v>
      </c>
      <c r="U312">
        <f t="shared" si="51"/>
        <v>20.929576913580245</v>
      </c>
      <c r="X312" s="9"/>
      <c r="Y312" s="21">
        <v>0.27923599999999998</v>
      </c>
      <c r="Z312" s="21">
        <v>17.408999999999999</v>
      </c>
      <c r="AA312" s="21">
        <v>-1.38824E-2</v>
      </c>
      <c r="AB312" s="21">
        <v>302</v>
      </c>
      <c r="AC312" s="21">
        <v>0.27862500000000001</v>
      </c>
      <c r="AD312">
        <f t="shared" si="52"/>
        <v>17.138765432098765</v>
      </c>
      <c r="AE312">
        <f t="shared" si="53"/>
        <v>4.7857603041975301</v>
      </c>
      <c r="AF312" s="9"/>
      <c r="AG312" s="21">
        <v>1.42075</v>
      </c>
      <c r="AH312" s="21">
        <v>21.228200000000001</v>
      </c>
      <c r="AI312" s="21">
        <v>-1.1975100000000001E-2</v>
      </c>
      <c r="AJ312" s="21">
        <v>302</v>
      </c>
      <c r="AK312" s="21">
        <v>1.41998</v>
      </c>
      <c r="AL312">
        <f t="shared" si="54"/>
        <v>14.784074074074075</v>
      </c>
      <c r="AM312">
        <f t="shared" si="55"/>
        <v>21.00447324074074</v>
      </c>
      <c r="AP312" s="9"/>
      <c r="AQ312" s="21">
        <v>0.27923599999999998</v>
      </c>
      <c r="AR312" s="21">
        <v>26.713200000000001</v>
      </c>
      <c r="AS312" s="21">
        <v>-1.3958699999999999E-2</v>
      </c>
      <c r="AT312" s="21">
        <v>302</v>
      </c>
      <c r="AU312" s="21">
        <v>0.27859499999999998</v>
      </c>
      <c r="AV312">
        <f t="shared" si="56"/>
        <v>17.232962962962961</v>
      </c>
      <c r="AW312">
        <f t="shared" si="57"/>
        <v>4.8120636459259254</v>
      </c>
      <c r="AX312" s="9"/>
      <c r="AY312" s="21">
        <v>1.42075</v>
      </c>
      <c r="AZ312" s="21">
        <v>30.532399999999999</v>
      </c>
      <c r="BA312" s="21">
        <v>-1.19904E-2</v>
      </c>
      <c r="BB312" s="21">
        <v>302</v>
      </c>
      <c r="BC312" s="21">
        <v>1.41998</v>
      </c>
      <c r="BD312">
        <f t="shared" si="58"/>
        <v>14.802962962962962</v>
      </c>
      <c r="BE312">
        <f t="shared" si="59"/>
        <v>21.031309629629629</v>
      </c>
    </row>
    <row r="313" spans="6:57" x14ac:dyDescent="0.25">
      <c r="F313" s="9"/>
      <c r="G313" s="21">
        <v>0.2742</v>
      </c>
      <c r="H313" s="21">
        <v>8.1058299999999992</v>
      </c>
      <c r="I313" s="21">
        <v>-1.36963E-2</v>
      </c>
      <c r="J313" s="21">
        <v>303</v>
      </c>
      <c r="K313" s="21">
        <v>0.273621</v>
      </c>
      <c r="L313">
        <f t="shared" si="48"/>
        <v>16.90901234567901</v>
      </c>
      <c r="M313">
        <f t="shared" si="49"/>
        <v>4.6364511851851846</v>
      </c>
      <c r="N313" s="9"/>
      <c r="O313" s="21">
        <v>1.42578</v>
      </c>
      <c r="P313" s="21">
        <v>11.925000000000001</v>
      </c>
      <c r="Q313" s="21">
        <v>-1.1886600000000001E-2</v>
      </c>
      <c r="R313" s="21">
        <v>303</v>
      </c>
      <c r="S313" s="21">
        <v>1.4248700000000001</v>
      </c>
      <c r="T313">
        <f t="shared" si="50"/>
        <v>14.674814814814814</v>
      </c>
      <c r="U313">
        <f t="shared" si="51"/>
        <v>20.923057466666666</v>
      </c>
      <c r="X313" s="9"/>
      <c r="Y313" s="21">
        <v>0.2742</v>
      </c>
      <c r="Z313" s="21">
        <v>17.4191</v>
      </c>
      <c r="AA313" s="21">
        <v>-1.3864100000000001E-2</v>
      </c>
      <c r="AB313" s="21">
        <v>303</v>
      </c>
      <c r="AC313" s="21">
        <v>0.27365099999999998</v>
      </c>
      <c r="AD313">
        <f t="shared" si="52"/>
        <v>17.11617283950617</v>
      </c>
      <c r="AE313">
        <f t="shared" si="53"/>
        <v>4.6932545925925915</v>
      </c>
      <c r="AF313" s="9"/>
      <c r="AG313" s="21">
        <v>1.42578</v>
      </c>
      <c r="AH313" s="21">
        <v>21.238299999999999</v>
      </c>
      <c r="AI313" s="21">
        <v>-1.19446E-2</v>
      </c>
      <c r="AJ313" s="21">
        <v>303</v>
      </c>
      <c r="AK313" s="21">
        <v>1.42517</v>
      </c>
      <c r="AL313">
        <f t="shared" si="54"/>
        <v>14.746419753086418</v>
      </c>
      <c r="AM313">
        <f t="shared" si="55"/>
        <v>21.025150355555553</v>
      </c>
      <c r="AP313" s="9"/>
      <c r="AQ313" s="21">
        <v>0.2742</v>
      </c>
      <c r="AR313" s="21">
        <v>26.723199999999999</v>
      </c>
      <c r="AS313" s="21">
        <v>-1.39618E-2</v>
      </c>
      <c r="AT313" s="21">
        <v>303</v>
      </c>
      <c r="AU313" s="21">
        <v>0.27349899999999999</v>
      </c>
      <c r="AV313">
        <f t="shared" si="56"/>
        <v>17.236790123456789</v>
      </c>
      <c r="AW313">
        <f t="shared" si="57"/>
        <v>4.7263278518518517</v>
      </c>
      <c r="AX313" s="9"/>
      <c r="AY313" s="21">
        <v>1.42578</v>
      </c>
      <c r="AZ313" s="21">
        <v>30.542400000000001</v>
      </c>
      <c r="BA313" s="21">
        <v>-1.19629E-2</v>
      </c>
      <c r="BB313" s="21">
        <v>303</v>
      </c>
      <c r="BC313" s="21">
        <v>1.42456</v>
      </c>
      <c r="BD313">
        <f t="shared" si="58"/>
        <v>14.769012345679011</v>
      </c>
      <c r="BE313">
        <f t="shared" si="59"/>
        <v>21.057362422222219</v>
      </c>
    </row>
    <row r="314" spans="6:57" x14ac:dyDescent="0.25">
      <c r="F314" s="9"/>
      <c r="G314" s="21">
        <v>0.26916499999999999</v>
      </c>
      <c r="H314" s="21">
        <v>8.1158999999999999</v>
      </c>
      <c r="I314" s="21">
        <v>-1.3693200000000001E-2</v>
      </c>
      <c r="J314" s="21">
        <v>304</v>
      </c>
      <c r="K314" s="21">
        <v>0.26849400000000001</v>
      </c>
      <c r="L314">
        <f t="shared" si="48"/>
        <v>16.905185185185186</v>
      </c>
      <c r="M314">
        <f t="shared" si="49"/>
        <v>4.5502841703703707</v>
      </c>
      <c r="N314" s="9"/>
      <c r="O314" s="21">
        <v>1.43082</v>
      </c>
      <c r="P314" s="21">
        <v>11.9351</v>
      </c>
      <c r="Q314" s="21">
        <v>-1.1853000000000001E-2</v>
      </c>
      <c r="R314" s="21">
        <v>304</v>
      </c>
      <c r="S314" s="21">
        <v>1.42944</v>
      </c>
      <c r="T314">
        <f t="shared" si="50"/>
        <v>14.633333333333333</v>
      </c>
      <c r="U314">
        <f t="shared" si="51"/>
        <v>20.937666</v>
      </c>
      <c r="X314" s="9"/>
      <c r="Y314" s="21">
        <v>0.26916499999999999</v>
      </c>
      <c r="Z314" s="21">
        <v>17.429099999999998</v>
      </c>
      <c r="AA314" s="21">
        <v>-1.3858000000000001E-2</v>
      </c>
      <c r="AB314" s="21">
        <v>304</v>
      </c>
      <c r="AC314" s="21">
        <v>0.26852399999999998</v>
      </c>
      <c r="AD314">
        <f t="shared" si="52"/>
        <v>17.10864197530864</v>
      </c>
      <c r="AE314">
        <f t="shared" si="53"/>
        <v>4.6050476172839501</v>
      </c>
      <c r="AF314" s="9"/>
      <c r="AG314" s="21">
        <v>1.43082</v>
      </c>
      <c r="AH314" s="21">
        <v>21.2484</v>
      </c>
      <c r="AI314" s="21">
        <v>-1.19019E-2</v>
      </c>
      <c r="AJ314" s="21">
        <v>304</v>
      </c>
      <c r="AK314" s="21">
        <v>1.4297500000000001</v>
      </c>
      <c r="AL314">
        <f t="shared" si="54"/>
        <v>14.693703703703703</v>
      </c>
      <c r="AM314">
        <f t="shared" si="55"/>
        <v>21.024045133333331</v>
      </c>
      <c r="AP314" s="9"/>
      <c r="AQ314" s="21">
        <v>0.26916499999999999</v>
      </c>
      <c r="AR314" s="21">
        <v>26.7333</v>
      </c>
      <c r="AS314" s="21">
        <v>-1.3958699999999999E-2</v>
      </c>
      <c r="AT314" s="21">
        <v>304</v>
      </c>
      <c r="AU314" s="21">
        <v>0.26849400000000001</v>
      </c>
      <c r="AV314">
        <f t="shared" si="56"/>
        <v>17.232962962962961</v>
      </c>
      <c r="AW314">
        <f t="shared" si="57"/>
        <v>4.6385104759259255</v>
      </c>
      <c r="AX314" s="9"/>
      <c r="AY314" s="21">
        <v>1.43082</v>
      </c>
      <c r="AZ314" s="21">
        <v>30.552499999999998</v>
      </c>
      <c r="BA314" s="21">
        <v>-1.19293E-2</v>
      </c>
      <c r="BB314" s="21">
        <v>304</v>
      </c>
      <c r="BC314" s="21">
        <v>1.43005</v>
      </c>
      <c r="BD314">
        <f t="shared" si="58"/>
        <v>14.727530864197531</v>
      </c>
      <c r="BE314">
        <f t="shared" si="59"/>
        <v>21.072445711111111</v>
      </c>
    </row>
    <row r="315" spans="6:57" x14ac:dyDescent="0.25">
      <c r="F315" s="9"/>
      <c r="G315" s="21">
        <v>0.26412999999999998</v>
      </c>
      <c r="H315" s="21">
        <v>8.1259800000000002</v>
      </c>
      <c r="I315" s="21">
        <v>-1.3687100000000001E-2</v>
      </c>
      <c r="J315" s="21">
        <v>305</v>
      </c>
      <c r="K315" s="21">
        <v>0.26357999999999998</v>
      </c>
      <c r="L315">
        <f t="shared" si="48"/>
        <v>16.897654320987655</v>
      </c>
      <c r="M315">
        <f t="shared" si="49"/>
        <v>4.4631774358024687</v>
      </c>
      <c r="N315" s="9"/>
      <c r="O315" s="21">
        <v>1.4358500000000001</v>
      </c>
      <c r="P315" s="21">
        <v>11.9452</v>
      </c>
      <c r="Q315" s="21">
        <v>-1.18256E-2</v>
      </c>
      <c r="R315" s="21">
        <v>305</v>
      </c>
      <c r="S315" s="21">
        <v>1.4349400000000001</v>
      </c>
      <c r="T315">
        <f t="shared" si="50"/>
        <v>14.599506172839504</v>
      </c>
      <c r="U315">
        <f t="shared" si="51"/>
        <v>20.962700938271603</v>
      </c>
      <c r="X315" s="9"/>
      <c r="Y315" s="21">
        <v>0.26412999999999998</v>
      </c>
      <c r="Z315" s="21">
        <v>17.4392</v>
      </c>
      <c r="AA315" s="21">
        <v>-1.38733E-2</v>
      </c>
      <c r="AB315" s="21">
        <v>305</v>
      </c>
      <c r="AC315" s="21">
        <v>0.263519</v>
      </c>
      <c r="AD315">
        <f t="shared" si="52"/>
        <v>17.127530864197528</v>
      </c>
      <c r="AE315">
        <f t="shared" si="53"/>
        <v>4.523894727160493</v>
      </c>
      <c r="AF315" s="9"/>
      <c r="AG315" s="21">
        <v>1.4358500000000001</v>
      </c>
      <c r="AH315" s="21">
        <v>21.258400000000002</v>
      </c>
      <c r="AI315" s="21">
        <v>-1.18561E-2</v>
      </c>
      <c r="AJ315" s="21">
        <v>305</v>
      </c>
      <c r="AK315" s="21">
        <v>1.4352400000000001</v>
      </c>
      <c r="AL315">
        <f t="shared" si="54"/>
        <v>14.63716049382716</v>
      </c>
      <c r="AM315">
        <f t="shared" si="55"/>
        <v>21.016766895061728</v>
      </c>
      <c r="AP315" s="9"/>
      <c r="AQ315" s="21">
        <v>0.26412999999999998</v>
      </c>
      <c r="AR315" s="21">
        <v>26.743400000000001</v>
      </c>
      <c r="AS315" s="21">
        <v>-1.3964799999999999E-2</v>
      </c>
      <c r="AT315" s="21">
        <v>305</v>
      </c>
      <c r="AU315" s="21">
        <v>0.26348899999999997</v>
      </c>
      <c r="AV315">
        <f t="shared" si="56"/>
        <v>17.240493827160492</v>
      </c>
      <c r="AW315">
        <f t="shared" si="57"/>
        <v>4.5537316345679004</v>
      </c>
      <c r="AX315" s="9"/>
      <c r="AY315" s="21">
        <v>1.4358500000000001</v>
      </c>
      <c r="AZ315" s="21">
        <v>30.5626</v>
      </c>
      <c r="BA315" s="21">
        <v>-1.1892700000000001E-2</v>
      </c>
      <c r="BB315" s="21">
        <v>305</v>
      </c>
      <c r="BC315" s="21">
        <v>1.4349400000000001</v>
      </c>
      <c r="BD315">
        <f t="shared" si="58"/>
        <v>14.682345679012347</v>
      </c>
      <c r="BE315">
        <f t="shared" si="59"/>
        <v>21.081646043209879</v>
      </c>
    </row>
    <row r="316" spans="6:57" x14ac:dyDescent="0.25">
      <c r="F316" s="9"/>
      <c r="G316" s="21">
        <v>0.25909399999999999</v>
      </c>
      <c r="H316" s="21">
        <v>8.1360499999999991</v>
      </c>
      <c r="I316" s="21">
        <v>-1.3687100000000001E-2</v>
      </c>
      <c r="J316" s="21">
        <v>306</v>
      </c>
      <c r="K316" s="21">
        <v>0.25845299999999999</v>
      </c>
      <c r="L316">
        <f t="shared" si="48"/>
        <v>16.897654320987655</v>
      </c>
      <c r="M316">
        <f t="shared" si="49"/>
        <v>4.3780808486419751</v>
      </c>
      <c r="N316" s="9"/>
      <c r="O316" s="21">
        <v>1.44089</v>
      </c>
      <c r="P316" s="21">
        <v>11.9552</v>
      </c>
      <c r="Q316" s="21">
        <v>-1.1792E-2</v>
      </c>
      <c r="R316" s="21">
        <v>306</v>
      </c>
      <c r="S316" s="21">
        <v>1.4404300000000001</v>
      </c>
      <c r="T316">
        <f t="shared" si="50"/>
        <v>14.558024691358025</v>
      </c>
      <c r="U316">
        <f t="shared" si="51"/>
        <v>20.976512197530866</v>
      </c>
      <c r="X316" s="9"/>
      <c r="Y316" s="21">
        <v>0.25909399999999999</v>
      </c>
      <c r="Z316" s="21">
        <v>17.449300000000001</v>
      </c>
      <c r="AA316" s="21">
        <v>-1.38794E-2</v>
      </c>
      <c r="AB316" s="21">
        <v>306</v>
      </c>
      <c r="AC316" s="21">
        <v>0.25845299999999999</v>
      </c>
      <c r="AD316">
        <f t="shared" si="52"/>
        <v>17.135061728395058</v>
      </c>
      <c r="AE316">
        <f t="shared" si="53"/>
        <v>4.439591683456789</v>
      </c>
      <c r="AF316" s="9"/>
      <c r="AG316" s="21">
        <v>1.44089</v>
      </c>
      <c r="AH316" s="21">
        <v>21.2685</v>
      </c>
      <c r="AI316" s="21">
        <v>-1.18195E-2</v>
      </c>
      <c r="AJ316" s="21">
        <v>306</v>
      </c>
      <c r="AK316" s="21">
        <v>1.4398200000000001</v>
      </c>
      <c r="AL316">
        <f t="shared" si="54"/>
        <v>14.591975308641976</v>
      </c>
      <c r="AM316">
        <f t="shared" si="55"/>
        <v>21.025431302469137</v>
      </c>
      <c r="AP316" s="9"/>
      <c r="AQ316" s="21">
        <v>0.25909399999999999</v>
      </c>
      <c r="AR316" s="21">
        <v>26.753499999999999</v>
      </c>
      <c r="AS316" s="21">
        <v>-1.39709E-2</v>
      </c>
      <c r="AT316" s="21">
        <v>306</v>
      </c>
      <c r="AU316" s="21">
        <v>0.25842300000000001</v>
      </c>
      <c r="AV316">
        <f t="shared" si="56"/>
        <v>17.248024691358022</v>
      </c>
      <c r="AW316">
        <f t="shared" si="57"/>
        <v>4.4688597093827154</v>
      </c>
      <c r="AX316" s="9"/>
      <c r="AY316" s="21">
        <v>1.44089</v>
      </c>
      <c r="AZ316" s="21">
        <v>30.572600000000001</v>
      </c>
      <c r="BA316" s="21">
        <v>-1.1853000000000001E-2</v>
      </c>
      <c r="BB316" s="21">
        <v>306</v>
      </c>
      <c r="BC316" s="21">
        <v>1.4404300000000001</v>
      </c>
      <c r="BD316">
        <f t="shared" si="58"/>
        <v>14.633333333333333</v>
      </c>
      <c r="BE316">
        <f t="shared" si="59"/>
        <v>21.085023666666665</v>
      </c>
    </row>
    <row r="317" spans="6:57" x14ac:dyDescent="0.25">
      <c r="F317" s="9"/>
      <c r="G317" s="21">
        <v>0.25405899999999998</v>
      </c>
      <c r="H317" s="21">
        <v>8.1461199999999998</v>
      </c>
      <c r="I317" s="21">
        <v>-1.36963E-2</v>
      </c>
      <c r="J317" s="21">
        <v>307</v>
      </c>
      <c r="K317" s="21">
        <v>0.253357</v>
      </c>
      <c r="L317">
        <f t="shared" si="48"/>
        <v>16.90901234567901</v>
      </c>
      <c r="M317">
        <f t="shared" si="49"/>
        <v>4.2958867675308632</v>
      </c>
      <c r="N317" s="9"/>
      <c r="O317" s="21">
        <v>1.4459200000000001</v>
      </c>
      <c r="P317" s="21">
        <v>11.965299999999999</v>
      </c>
      <c r="Q317" s="21">
        <v>-1.17676E-2</v>
      </c>
      <c r="R317" s="21">
        <v>307</v>
      </c>
      <c r="S317" s="21">
        <v>1.4447000000000001</v>
      </c>
      <c r="T317">
        <f t="shared" si="50"/>
        <v>14.527901234567899</v>
      </c>
      <c r="U317">
        <f t="shared" si="51"/>
        <v>21.006182953086419</v>
      </c>
      <c r="X317" s="9"/>
      <c r="Y317" s="21">
        <v>0.25405899999999998</v>
      </c>
      <c r="Z317" s="21">
        <v>17.459299999999999</v>
      </c>
      <c r="AA317" s="21">
        <v>-1.38733E-2</v>
      </c>
      <c r="AB317" s="21">
        <v>307</v>
      </c>
      <c r="AC317" s="21">
        <v>0.25344800000000001</v>
      </c>
      <c r="AD317">
        <f t="shared" si="52"/>
        <v>17.127530864197528</v>
      </c>
      <c r="AE317">
        <f t="shared" si="53"/>
        <v>4.351403363827159</v>
      </c>
      <c r="AF317" s="9"/>
      <c r="AG317" s="21">
        <v>1.4459200000000001</v>
      </c>
      <c r="AH317" s="21">
        <v>21.278600000000001</v>
      </c>
      <c r="AI317" s="21">
        <v>-1.17828E-2</v>
      </c>
      <c r="AJ317" s="21">
        <v>307</v>
      </c>
      <c r="AK317" s="21">
        <v>1.4453100000000001</v>
      </c>
      <c r="AL317">
        <f t="shared" si="54"/>
        <v>14.546666666666665</v>
      </c>
      <c r="AM317">
        <f t="shared" si="55"/>
        <v>21.033316266666667</v>
      </c>
      <c r="AP317" s="9"/>
      <c r="AQ317" s="21">
        <v>0.25405899999999998</v>
      </c>
      <c r="AR317" s="21">
        <v>26.763500000000001</v>
      </c>
      <c r="AS317" s="21">
        <v>-1.3952600000000001E-2</v>
      </c>
      <c r="AT317" s="21">
        <v>307</v>
      </c>
      <c r="AU317" s="21">
        <v>0.253357</v>
      </c>
      <c r="AV317">
        <f t="shared" si="56"/>
        <v>17.225432098765431</v>
      </c>
      <c r="AW317">
        <f t="shared" si="57"/>
        <v>4.3762760535802459</v>
      </c>
      <c r="AX317" s="9"/>
      <c r="AY317" s="21">
        <v>1.4459200000000001</v>
      </c>
      <c r="AZ317" s="21">
        <v>30.582699999999999</v>
      </c>
      <c r="BA317" s="21">
        <v>-1.18011E-2</v>
      </c>
      <c r="BB317" s="21">
        <v>307</v>
      </c>
      <c r="BC317" s="21">
        <v>1.4453100000000001</v>
      </c>
      <c r="BD317">
        <f t="shared" si="58"/>
        <v>14.56925925925926</v>
      </c>
      <c r="BE317">
        <f t="shared" si="59"/>
        <v>21.065983348148151</v>
      </c>
    </row>
    <row r="318" spans="6:57" x14ac:dyDescent="0.25">
      <c r="F318" s="9"/>
      <c r="G318" s="21">
        <v>0.24902299999999999</v>
      </c>
      <c r="H318" s="21">
        <v>8.1561900000000005</v>
      </c>
      <c r="I318" s="21">
        <v>-1.37085E-2</v>
      </c>
      <c r="J318" s="21">
        <v>308</v>
      </c>
      <c r="K318" s="21">
        <v>0.24841299999999999</v>
      </c>
      <c r="L318">
        <f t="shared" si="48"/>
        <v>16.924074074074074</v>
      </c>
      <c r="M318">
        <f t="shared" si="49"/>
        <v>4.2144836981481477</v>
      </c>
      <c r="N318" s="9"/>
      <c r="O318" s="21">
        <v>1.45096</v>
      </c>
      <c r="P318" s="21">
        <v>11.9754</v>
      </c>
      <c r="Q318" s="21">
        <v>-1.1734E-2</v>
      </c>
      <c r="R318" s="21">
        <v>308</v>
      </c>
      <c r="S318" s="21">
        <v>1.4498899999999999</v>
      </c>
      <c r="T318">
        <f t="shared" si="50"/>
        <v>14.486419753086418</v>
      </c>
      <c r="U318">
        <f t="shared" si="51"/>
        <v>21.019215604938267</v>
      </c>
      <c r="X318" s="9"/>
      <c r="Y318" s="21">
        <v>0.24902299999999999</v>
      </c>
      <c r="Z318" s="21">
        <v>17.4694</v>
      </c>
      <c r="AA318" s="21">
        <v>-1.38794E-2</v>
      </c>
      <c r="AB318" s="21">
        <v>308</v>
      </c>
      <c r="AC318" s="21">
        <v>0.24841299999999999</v>
      </c>
      <c r="AD318">
        <f t="shared" si="52"/>
        <v>17.135061728395058</v>
      </c>
      <c r="AE318">
        <f t="shared" si="53"/>
        <v>4.2670244767901222</v>
      </c>
      <c r="AF318" s="9"/>
      <c r="AG318" s="21">
        <v>1.45096</v>
      </c>
      <c r="AH318" s="21">
        <v>21.288599999999999</v>
      </c>
      <c r="AI318" s="21">
        <v>-1.1743200000000001E-2</v>
      </c>
      <c r="AJ318" s="21">
        <v>308</v>
      </c>
      <c r="AK318" s="21">
        <v>1.4501999999999999</v>
      </c>
      <c r="AL318">
        <f t="shared" si="54"/>
        <v>14.497777777777777</v>
      </c>
      <c r="AM318">
        <f t="shared" si="55"/>
        <v>21.035695644444445</v>
      </c>
      <c r="AP318" s="9"/>
      <c r="AQ318" s="21">
        <v>0.24902299999999999</v>
      </c>
      <c r="AR318" s="21">
        <v>26.773599999999998</v>
      </c>
      <c r="AS318" s="21">
        <v>-1.3943499999999999E-2</v>
      </c>
      <c r="AT318" s="21">
        <v>308</v>
      </c>
      <c r="AU318" s="21">
        <v>0.24832199999999999</v>
      </c>
      <c r="AV318">
        <f t="shared" si="56"/>
        <v>17.214197530864197</v>
      </c>
      <c r="AW318">
        <f t="shared" si="57"/>
        <v>4.286731111728395</v>
      </c>
      <c r="AX318" s="9"/>
      <c r="AY318" s="21">
        <v>1.45096</v>
      </c>
      <c r="AZ318" s="21">
        <v>30.5928</v>
      </c>
      <c r="BA318" s="21">
        <v>-1.1764500000000001E-2</v>
      </c>
      <c r="BB318" s="21">
        <v>308</v>
      </c>
      <c r="BC318" s="21">
        <v>1.4495800000000001</v>
      </c>
      <c r="BD318">
        <f t="shared" si="58"/>
        <v>14.524074074074075</v>
      </c>
      <c r="BE318">
        <f t="shared" si="59"/>
        <v>21.073850518518523</v>
      </c>
    </row>
    <row r="319" spans="6:57" x14ac:dyDescent="0.25">
      <c r="F319" s="9"/>
      <c r="G319" s="21">
        <v>0.24398800000000001</v>
      </c>
      <c r="H319" s="21">
        <v>8.1662599999999994</v>
      </c>
      <c r="I319" s="21">
        <v>-1.37054E-2</v>
      </c>
      <c r="J319" s="21">
        <v>309</v>
      </c>
      <c r="K319" s="21">
        <v>0.24334700000000001</v>
      </c>
      <c r="L319">
        <f t="shared" si="48"/>
        <v>16.920246913580247</v>
      </c>
      <c r="M319">
        <f t="shared" si="49"/>
        <v>4.1283372039506174</v>
      </c>
      <c r="N319" s="9"/>
      <c r="O319" s="21">
        <v>1.4559899999999999</v>
      </c>
      <c r="P319" s="21">
        <v>11.9854</v>
      </c>
      <c r="Q319" s="21">
        <v>-1.1694299999999999E-2</v>
      </c>
      <c r="R319" s="21">
        <v>309</v>
      </c>
      <c r="S319" s="21">
        <v>1.4556899999999999</v>
      </c>
      <c r="T319">
        <f t="shared" si="50"/>
        <v>14.437407407407406</v>
      </c>
      <c r="U319">
        <f t="shared" si="51"/>
        <v>21.020720811111108</v>
      </c>
      <c r="X319" s="9"/>
      <c r="Y319" s="21">
        <v>0.24398800000000001</v>
      </c>
      <c r="Z319" s="21">
        <v>17.479500000000002</v>
      </c>
      <c r="AA319" s="21">
        <v>-1.38885E-2</v>
      </c>
      <c r="AB319" s="21">
        <v>309</v>
      </c>
      <c r="AC319" s="21">
        <v>0.24334700000000001</v>
      </c>
      <c r="AD319">
        <f t="shared" si="52"/>
        <v>17.146296296296295</v>
      </c>
      <c r="AE319">
        <f t="shared" si="53"/>
        <v>4.183490540740741</v>
      </c>
      <c r="AF319" s="9"/>
      <c r="AG319" s="21">
        <v>1.4559899999999999</v>
      </c>
      <c r="AH319" s="21">
        <v>21.2987</v>
      </c>
      <c r="AI319" s="21">
        <v>-1.17004E-2</v>
      </c>
      <c r="AJ319" s="21">
        <v>309</v>
      </c>
      <c r="AK319" s="21">
        <v>1.4553799999999999</v>
      </c>
      <c r="AL319">
        <f t="shared" si="54"/>
        <v>14.444938271604938</v>
      </c>
      <c r="AM319">
        <f t="shared" si="55"/>
        <v>21.031685674074073</v>
      </c>
      <c r="AP319" s="9"/>
      <c r="AQ319" s="21">
        <v>0.24398800000000001</v>
      </c>
      <c r="AR319" s="21">
        <v>26.7837</v>
      </c>
      <c r="AS319" s="21">
        <v>-1.3943499999999999E-2</v>
      </c>
      <c r="AT319" s="21">
        <v>309</v>
      </c>
      <c r="AU319" s="21">
        <v>0.24340800000000001</v>
      </c>
      <c r="AV319">
        <f t="shared" si="56"/>
        <v>17.214197530864197</v>
      </c>
      <c r="AW319">
        <f t="shared" si="57"/>
        <v>4.2000576271604944</v>
      </c>
      <c r="AX319" s="9"/>
      <c r="AY319" s="21">
        <v>1.4559899999999999</v>
      </c>
      <c r="AZ319" s="21">
        <v>30.602900000000002</v>
      </c>
      <c r="BA319" s="21">
        <v>-1.1715700000000001E-2</v>
      </c>
      <c r="BB319" s="21">
        <v>309</v>
      </c>
      <c r="BC319" s="21">
        <v>1.4553799999999999</v>
      </c>
      <c r="BD319">
        <f t="shared" si="58"/>
        <v>14.463827160493826</v>
      </c>
      <c r="BE319">
        <f t="shared" si="59"/>
        <v>21.059187707407403</v>
      </c>
    </row>
    <row r="320" spans="6:57" x14ac:dyDescent="0.25">
      <c r="F320" s="9"/>
      <c r="G320" s="21">
        <v>0.238953</v>
      </c>
      <c r="H320" s="21">
        <v>8.1763300000000001</v>
      </c>
      <c r="I320" s="21">
        <v>-1.37085E-2</v>
      </c>
      <c r="J320" s="21">
        <v>310</v>
      </c>
      <c r="K320" s="21">
        <v>0.238403</v>
      </c>
      <c r="L320">
        <f t="shared" si="48"/>
        <v>16.924074074074074</v>
      </c>
      <c r="M320">
        <f t="shared" si="49"/>
        <v>4.0440582722222223</v>
      </c>
      <c r="N320" s="9"/>
      <c r="O320" s="21">
        <v>1.4610300000000001</v>
      </c>
      <c r="P320" s="21">
        <v>11.9955</v>
      </c>
      <c r="Q320" s="21">
        <v>-1.16577E-2</v>
      </c>
      <c r="R320" s="21">
        <v>310</v>
      </c>
      <c r="S320" s="21">
        <v>1.45966</v>
      </c>
      <c r="T320">
        <f t="shared" si="50"/>
        <v>14.392222222222221</v>
      </c>
      <c r="U320">
        <f t="shared" si="51"/>
        <v>21.027468433333333</v>
      </c>
      <c r="X320" s="9"/>
      <c r="Y320" s="21">
        <v>0.238953</v>
      </c>
      <c r="Z320" s="21">
        <v>17.489599999999999</v>
      </c>
      <c r="AA320" s="21">
        <v>-1.38855E-2</v>
      </c>
      <c r="AB320" s="21">
        <v>310</v>
      </c>
      <c r="AC320" s="21">
        <v>0.23843400000000001</v>
      </c>
      <c r="AD320">
        <f t="shared" si="52"/>
        <v>17.142592592592592</v>
      </c>
      <c r="AE320">
        <f t="shared" si="53"/>
        <v>4.0962739277777773</v>
      </c>
      <c r="AF320" s="9"/>
      <c r="AG320" s="21">
        <v>1.4610300000000001</v>
      </c>
      <c r="AH320" s="21">
        <v>21.308800000000002</v>
      </c>
      <c r="AI320" s="21">
        <v>-1.16577E-2</v>
      </c>
      <c r="AJ320" s="21">
        <v>310</v>
      </c>
      <c r="AK320" s="21">
        <v>1.4605699999999999</v>
      </c>
      <c r="AL320">
        <f t="shared" si="54"/>
        <v>14.392222222222221</v>
      </c>
      <c r="AM320">
        <f t="shared" si="55"/>
        <v>21.027468433333333</v>
      </c>
      <c r="AP320" s="9"/>
      <c r="AQ320" s="21">
        <v>0.238953</v>
      </c>
      <c r="AR320" s="21">
        <v>26.793700000000001</v>
      </c>
      <c r="AS320" s="21">
        <v>-1.3943499999999999E-2</v>
      </c>
      <c r="AT320" s="21">
        <v>310</v>
      </c>
      <c r="AU320" s="21">
        <v>0.238403</v>
      </c>
      <c r="AV320">
        <f t="shared" si="56"/>
        <v>17.214197530864197</v>
      </c>
      <c r="AW320">
        <f t="shared" si="57"/>
        <v>4.1133841425925928</v>
      </c>
      <c r="AX320" s="9"/>
      <c r="AY320" s="21">
        <v>1.4610300000000001</v>
      </c>
      <c r="AZ320" s="21">
        <v>30.6129</v>
      </c>
      <c r="BA320" s="21">
        <v>-1.1682100000000001E-2</v>
      </c>
      <c r="BB320" s="21">
        <v>310</v>
      </c>
      <c r="BC320" s="21">
        <v>1.4605699999999999</v>
      </c>
      <c r="BD320">
        <f t="shared" si="58"/>
        <v>14.422345679012347</v>
      </c>
      <c r="BE320">
        <f t="shared" si="59"/>
        <v>21.071479707407409</v>
      </c>
    </row>
    <row r="321" spans="6:57" x14ac:dyDescent="0.25">
      <c r="F321" s="9"/>
      <c r="G321" s="21">
        <v>0.23391700000000001</v>
      </c>
      <c r="H321" s="21">
        <v>8.1864000000000008</v>
      </c>
      <c r="I321" s="21">
        <v>-1.37115E-2</v>
      </c>
      <c r="J321" s="21">
        <v>311</v>
      </c>
      <c r="K321" s="21">
        <v>0.23333699999999999</v>
      </c>
      <c r="L321">
        <f t="shared" si="48"/>
        <v>16.927777777777777</v>
      </c>
      <c r="M321">
        <f t="shared" si="49"/>
        <v>3.9596949944444444</v>
      </c>
      <c r="N321" s="9"/>
      <c r="O321" s="21">
        <v>1.4660599999999999</v>
      </c>
      <c r="P321" s="21">
        <v>12.005599999999999</v>
      </c>
      <c r="Q321" s="21">
        <v>-1.1605799999999999E-2</v>
      </c>
      <c r="R321" s="21">
        <v>311</v>
      </c>
      <c r="S321" s="21">
        <v>1.46515</v>
      </c>
      <c r="T321">
        <f t="shared" si="50"/>
        <v>14.328148148148147</v>
      </c>
      <c r="U321">
        <f t="shared" si="51"/>
        <v>21.005924874074072</v>
      </c>
      <c r="X321" s="9"/>
      <c r="Y321" s="21">
        <v>0.23391700000000001</v>
      </c>
      <c r="Z321" s="21">
        <v>17.499600000000001</v>
      </c>
      <c r="AA321" s="21">
        <v>-1.3897700000000001E-2</v>
      </c>
      <c r="AB321" s="21">
        <v>311</v>
      </c>
      <c r="AC321" s="21">
        <v>0.23333699999999999</v>
      </c>
      <c r="AD321">
        <f t="shared" si="52"/>
        <v>17.157654320987653</v>
      </c>
      <c r="AE321">
        <f t="shared" si="53"/>
        <v>4.0134670258024689</v>
      </c>
      <c r="AF321" s="9"/>
      <c r="AG321" s="21">
        <v>1.4660599999999999</v>
      </c>
      <c r="AH321" s="21">
        <v>21.3188</v>
      </c>
      <c r="AI321" s="21">
        <v>-1.1615E-2</v>
      </c>
      <c r="AJ321" s="21">
        <v>311</v>
      </c>
      <c r="AK321" s="21">
        <v>1.46515</v>
      </c>
      <c r="AL321">
        <f t="shared" si="54"/>
        <v>14.339506172839505</v>
      </c>
      <c r="AM321">
        <f t="shared" si="55"/>
        <v>21.022576419753083</v>
      </c>
      <c r="AP321" s="9"/>
      <c r="AQ321" s="21">
        <v>0.23391700000000001</v>
      </c>
      <c r="AR321" s="21">
        <v>26.803799999999999</v>
      </c>
      <c r="AS321" s="21">
        <v>-1.3946500000000001E-2</v>
      </c>
      <c r="AT321" s="21">
        <v>311</v>
      </c>
      <c r="AU321" s="21">
        <v>0.23330699999999999</v>
      </c>
      <c r="AV321">
        <f t="shared" si="56"/>
        <v>17.217901234567901</v>
      </c>
      <c r="AW321">
        <f t="shared" si="57"/>
        <v>4.0275598030864197</v>
      </c>
      <c r="AX321" s="9"/>
      <c r="AY321" s="21">
        <v>1.4660599999999999</v>
      </c>
      <c r="AZ321" s="21">
        <v>30.623000000000001</v>
      </c>
      <c r="BA321" s="21">
        <v>-1.16364E-2</v>
      </c>
      <c r="BB321" s="21">
        <v>311</v>
      </c>
      <c r="BC321" s="21">
        <v>1.46515</v>
      </c>
      <c r="BD321">
        <f t="shared" si="58"/>
        <v>14.365925925925925</v>
      </c>
      <c r="BE321">
        <f t="shared" si="59"/>
        <v>21.061309362962959</v>
      </c>
    </row>
    <row r="322" spans="6:57" x14ac:dyDescent="0.25">
      <c r="F322" s="9"/>
      <c r="G322" s="21">
        <v>0.228882</v>
      </c>
      <c r="H322" s="21">
        <v>8.1964699999999997</v>
      </c>
      <c r="I322" s="21">
        <v>-1.37024E-2</v>
      </c>
      <c r="J322" s="21">
        <v>312</v>
      </c>
      <c r="K322" s="21">
        <v>0.228271</v>
      </c>
      <c r="L322">
        <f t="shared" si="48"/>
        <v>16.916543209876544</v>
      </c>
      <c r="M322">
        <f t="shared" si="49"/>
        <v>3.871892242962963</v>
      </c>
      <c r="N322" s="9"/>
      <c r="O322" s="21">
        <v>1.4711000000000001</v>
      </c>
      <c r="P322" s="21">
        <v>12.015700000000001</v>
      </c>
      <c r="Q322" s="21">
        <v>-1.15601E-2</v>
      </c>
      <c r="R322" s="21">
        <v>312</v>
      </c>
      <c r="S322" s="21">
        <v>1.47034</v>
      </c>
      <c r="T322">
        <f t="shared" si="50"/>
        <v>14.271728395061727</v>
      </c>
      <c r="U322">
        <f t="shared" si="51"/>
        <v>20.995139641975307</v>
      </c>
      <c r="X322" s="9"/>
      <c r="Y322" s="21">
        <v>0.228882</v>
      </c>
      <c r="Z322" s="21">
        <v>17.509699999999999</v>
      </c>
      <c r="AA322" s="21">
        <v>-1.3894699999999999E-2</v>
      </c>
      <c r="AB322" s="21">
        <v>312</v>
      </c>
      <c r="AC322" s="21">
        <v>0.228241</v>
      </c>
      <c r="AD322">
        <f t="shared" si="52"/>
        <v>17.153950617283947</v>
      </c>
      <c r="AE322">
        <f t="shared" si="53"/>
        <v>3.9262305251851841</v>
      </c>
      <c r="AF322" s="9"/>
      <c r="AG322" s="21">
        <v>1.4711000000000001</v>
      </c>
      <c r="AH322" s="21">
        <v>21.328900000000001</v>
      </c>
      <c r="AI322" s="21">
        <v>-1.15631E-2</v>
      </c>
      <c r="AJ322" s="21">
        <v>312</v>
      </c>
      <c r="AK322" s="21">
        <v>1.4700299999999999</v>
      </c>
      <c r="AL322">
        <f t="shared" si="54"/>
        <v>14.275432098765432</v>
      </c>
      <c r="AM322">
        <f t="shared" si="55"/>
        <v>21.000588160493827</v>
      </c>
      <c r="AP322" s="9"/>
      <c r="AQ322" s="21">
        <v>0.228882</v>
      </c>
      <c r="AR322" s="21">
        <v>26.8139</v>
      </c>
      <c r="AS322" s="21">
        <v>-1.3946500000000001E-2</v>
      </c>
      <c r="AT322" s="21">
        <v>312</v>
      </c>
      <c r="AU322" s="21">
        <v>0.228302</v>
      </c>
      <c r="AV322">
        <f t="shared" si="56"/>
        <v>17.217901234567901</v>
      </c>
      <c r="AW322">
        <f t="shared" si="57"/>
        <v>3.9408676703703702</v>
      </c>
      <c r="AX322" s="9"/>
      <c r="AY322" s="21">
        <v>1.4711000000000001</v>
      </c>
      <c r="AZ322" s="21">
        <v>30.633099999999999</v>
      </c>
      <c r="BA322" s="21">
        <v>-1.1584499999999999E-2</v>
      </c>
      <c r="BB322" s="21">
        <v>312</v>
      </c>
      <c r="BC322" s="21">
        <v>1.47034</v>
      </c>
      <c r="BD322">
        <f t="shared" si="58"/>
        <v>14.30185185185185</v>
      </c>
      <c r="BE322">
        <f t="shared" si="59"/>
        <v>21.039454259259259</v>
      </c>
    </row>
    <row r="323" spans="6:57" x14ac:dyDescent="0.25">
      <c r="F323" s="9"/>
      <c r="G323" s="21">
        <v>0.22384599999999999</v>
      </c>
      <c r="H323" s="21">
        <v>8.2065400000000004</v>
      </c>
      <c r="I323" s="21">
        <v>-1.3693200000000001E-2</v>
      </c>
      <c r="J323" s="21">
        <v>313</v>
      </c>
      <c r="K323" s="21">
        <v>0.223297</v>
      </c>
      <c r="L323">
        <f t="shared" si="48"/>
        <v>16.905185185185186</v>
      </c>
      <c r="M323">
        <f t="shared" si="49"/>
        <v>3.7841580829629629</v>
      </c>
      <c r="N323" s="9"/>
      <c r="O323" s="21">
        <v>1.47614</v>
      </c>
      <c r="P323" s="21">
        <v>12.025700000000001</v>
      </c>
      <c r="Q323" s="21">
        <v>-1.1511199999999999E-2</v>
      </c>
      <c r="R323" s="21">
        <v>313</v>
      </c>
      <c r="S323" s="21">
        <v>1.47461</v>
      </c>
      <c r="T323">
        <f t="shared" si="50"/>
        <v>14.211358024691357</v>
      </c>
      <c r="U323">
        <f t="shared" si="51"/>
        <v>20.977954034567901</v>
      </c>
      <c r="X323" s="9"/>
      <c r="Y323" s="21">
        <v>0.22384599999999999</v>
      </c>
      <c r="Z323" s="21">
        <v>17.5198</v>
      </c>
      <c r="AA323" s="21">
        <v>-1.39008E-2</v>
      </c>
      <c r="AB323" s="21">
        <v>313</v>
      </c>
      <c r="AC323" s="21">
        <v>0.22326699999999999</v>
      </c>
      <c r="AD323">
        <f t="shared" si="52"/>
        <v>17.161481481481481</v>
      </c>
      <c r="AE323">
        <f t="shared" si="53"/>
        <v>3.8415289837037032</v>
      </c>
      <c r="AF323" s="9"/>
      <c r="AG323" s="21">
        <v>1.47614</v>
      </c>
      <c r="AH323" s="21">
        <v>21.338999999999999</v>
      </c>
      <c r="AI323" s="21">
        <v>-1.1502099999999999E-2</v>
      </c>
      <c r="AJ323" s="21">
        <v>313</v>
      </c>
      <c r="AK323" s="21">
        <v>1.47522</v>
      </c>
      <c r="AL323">
        <f t="shared" si="54"/>
        <v>14.200123456790122</v>
      </c>
      <c r="AM323">
        <f t="shared" si="55"/>
        <v>20.96137023950617</v>
      </c>
      <c r="AP323" s="9"/>
      <c r="AQ323" s="21">
        <v>0.22384599999999999</v>
      </c>
      <c r="AR323" s="21">
        <v>26.824000000000002</v>
      </c>
      <c r="AS323" s="21">
        <v>-1.3946500000000001E-2</v>
      </c>
      <c r="AT323" s="21">
        <v>313</v>
      </c>
      <c r="AU323" s="21">
        <v>0.22326699999999999</v>
      </c>
      <c r="AV323">
        <f t="shared" si="56"/>
        <v>17.217901234567901</v>
      </c>
      <c r="AW323">
        <f t="shared" si="57"/>
        <v>3.8541583197530862</v>
      </c>
      <c r="AX323" s="9"/>
      <c r="AY323" s="21">
        <v>1.47614</v>
      </c>
      <c r="AZ323" s="21">
        <v>30.6431</v>
      </c>
      <c r="BA323" s="21">
        <v>-1.15265E-2</v>
      </c>
      <c r="BB323" s="21">
        <v>313</v>
      </c>
      <c r="BC323" s="21">
        <v>1.47583</v>
      </c>
      <c r="BD323">
        <f t="shared" si="58"/>
        <v>14.230246913580247</v>
      </c>
      <c r="BE323">
        <f t="shared" si="59"/>
        <v>21.005836679012347</v>
      </c>
    </row>
    <row r="324" spans="6:57" x14ac:dyDescent="0.25">
      <c r="F324" s="9"/>
      <c r="G324" s="21">
        <v>0.21881100000000001</v>
      </c>
      <c r="H324" s="21">
        <v>8.2166099999999993</v>
      </c>
      <c r="I324" s="21">
        <v>-1.36902E-2</v>
      </c>
      <c r="J324" s="21">
        <v>314</v>
      </c>
      <c r="K324" s="21">
        <v>0.21826200000000001</v>
      </c>
      <c r="L324">
        <f t="shared" si="48"/>
        <v>16.901481481481479</v>
      </c>
      <c r="M324">
        <f t="shared" si="49"/>
        <v>3.6982300644444441</v>
      </c>
      <c r="N324" s="9"/>
      <c r="O324" s="21">
        <v>1.4811700000000001</v>
      </c>
      <c r="P324" s="21">
        <v>12.0358</v>
      </c>
      <c r="Q324" s="21">
        <v>-1.14594E-2</v>
      </c>
      <c r="R324" s="21">
        <v>314</v>
      </c>
      <c r="S324" s="21">
        <v>1.48041</v>
      </c>
      <c r="T324">
        <f t="shared" si="50"/>
        <v>14.147407407407405</v>
      </c>
      <c r="U324">
        <f t="shared" si="51"/>
        <v>20.954715429629626</v>
      </c>
      <c r="X324" s="9"/>
      <c r="Y324" s="21">
        <v>0.21881100000000001</v>
      </c>
      <c r="Z324" s="21">
        <v>17.529800000000002</v>
      </c>
      <c r="AA324" s="21">
        <v>-1.39008E-2</v>
      </c>
      <c r="AB324" s="21">
        <v>314</v>
      </c>
      <c r="AC324" s="21">
        <v>0.21820100000000001</v>
      </c>
      <c r="AD324">
        <f t="shared" si="52"/>
        <v>17.161481481481481</v>
      </c>
      <c r="AE324">
        <f t="shared" si="53"/>
        <v>3.7551209244444443</v>
      </c>
      <c r="AF324" s="9"/>
      <c r="AG324" s="21">
        <v>1.4811700000000001</v>
      </c>
      <c r="AH324" s="21">
        <v>21.3491</v>
      </c>
      <c r="AI324" s="21">
        <v>-1.14441E-2</v>
      </c>
      <c r="AJ324" s="21">
        <v>314</v>
      </c>
      <c r="AK324" s="21">
        <v>1.4801</v>
      </c>
      <c r="AL324">
        <f t="shared" si="54"/>
        <v>14.128518518518518</v>
      </c>
      <c r="AM324">
        <f t="shared" si="55"/>
        <v>20.926737774074077</v>
      </c>
      <c r="AP324" s="9"/>
      <c r="AQ324" s="21">
        <v>0.21881100000000001</v>
      </c>
      <c r="AR324" s="21">
        <v>26.834</v>
      </c>
      <c r="AS324" s="21">
        <v>-1.39343E-2</v>
      </c>
      <c r="AT324" s="21">
        <v>314</v>
      </c>
      <c r="AU324" s="21">
        <v>0.21823100000000001</v>
      </c>
      <c r="AV324">
        <f t="shared" si="56"/>
        <v>17.202839506172836</v>
      </c>
      <c r="AW324">
        <f t="shared" si="57"/>
        <v>3.7641705151851848</v>
      </c>
      <c r="AX324" s="9"/>
      <c r="AY324" s="21">
        <v>1.4811700000000001</v>
      </c>
      <c r="AZ324" s="21">
        <v>30.653199999999998</v>
      </c>
      <c r="BA324" s="21">
        <v>-1.14746E-2</v>
      </c>
      <c r="BB324" s="21">
        <v>314</v>
      </c>
      <c r="BC324" s="21">
        <v>1.48071</v>
      </c>
      <c r="BD324">
        <f t="shared" si="58"/>
        <v>14.166172839506173</v>
      </c>
      <c r="BE324">
        <f t="shared" si="59"/>
        <v>20.98251022469136</v>
      </c>
    </row>
    <row r="325" spans="6:57" x14ac:dyDescent="0.25">
      <c r="F325" s="9"/>
      <c r="G325" s="21">
        <v>0.21377599999999999</v>
      </c>
      <c r="H325" s="21">
        <v>8.2266899999999996</v>
      </c>
      <c r="I325" s="21">
        <v>-1.3693200000000001E-2</v>
      </c>
      <c r="J325" s="21">
        <v>315</v>
      </c>
      <c r="K325" s="21">
        <v>0.21313499999999999</v>
      </c>
      <c r="L325">
        <f t="shared" si="48"/>
        <v>16.905185185185186</v>
      </c>
      <c r="M325">
        <f t="shared" si="49"/>
        <v>3.6139228681481481</v>
      </c>
      <c r="N325" s="9"/>
      <c r="O325" s="21">
        <v>1.48621</v>
      </c>
      <c r="P325" s="21">
        <v>12.0459</v>
      </c>
      <c r="Q325" s="21">
        <v>-1.1410500000000001E-2</v>
      </c>
      <c r="R325" s="21">
        <v>315</v>
      </c>
      <c r="S325" s="21">
        <v>1.4859</v>
      </c>
      <c r="T325">
        <f t="shared" si="50"/>
        <v>14.087037037037037</v>
      </c>
      <c r="U325">
        <f t="shared" si="51"/>
        <v>20.936295314814814</v>
      </c>
      <c r="X325" s="9"/>
      <c r="Y325" s="21">
        <v>0.21377599999999999</v>
      </c>
      <c r="Z325" s="21">
        <v>17.539899999999999</v>
      </c>
      <c r="AA325" s="21">
        <v>-1.39008E-2</v>
      </c>
      <c r="AB325" s="21">
        <v>315</v>
      </c>
      <c r="AC325" s="21">
        <v>0.213287</v>
      </c>
      <c r="AD325">
        <f t="shared" si="52"/>
        <v>17.161481481481481</v>
      </c>
      <c r="AE325">
        <f t="shared" si="53"/>
        <v>3.668712865185185</v>
      </c>
      <c r="AF325" s="9"/>
      <c r="AG325" s="21">
        <v>1.48621</v>
      </c>
      <c r="AH325" s="21">
        <v>21.359100000000002</v>
      </c>
      <c r="AI325" s="21">
        <v>-1.13892E-2</v>
      </c>
      <c r="AJ325" s="21">
        <v>315</v>
      </c>
      <c r="AK325" s="21">
        <v>1.48499</v>
      </c>
      <c r="AL325">
        <f t="shared" si="54"/>
        <v>14.060740740740741</v>
      </c>
      <c r="AM325">
        <f t="shared" si="55"/>
        <v>20.897213496296295</v>
      </c>
      <c r="AP325" s="9"/>
      <c r="AQ325" s="21">
        <v>0.21377599999999999</v>
      </c>
      <c r="AR325" s="21">
        <v>26.844100000000001</v>
      </c>
      <c r="AS325" s="21">
        <v>-1.39282E-2</v>
      </c>
      <c r="AT325" s="21">
        <v>315</v>
      </c>
      <c r="AU325" s="21">
        <v>0.213226</v>
      </c>
      <c r="AV325">
        <f t="shared" si="56"/>
        <v>17.195308641975309</v>
      </c>
      <c r="AW325">
        <f t="shared" si="57"/>
        <v>3.6759443002469134</v>
      </c>
      <c r="AX325" s="9"/>
      <c r="AY325" s="21">
        <v>1.48621</v>
      </c>
      <c r="AZ325" s="21">
        <v>30.6633</v>
      </c>
      <c r="BA325" s="21">
        <v>-1.1428799999999999E-2</v>
      </c>
      <c r="BB325" s="21">
        <v>315</v>
      </c>
      <c r="BC325" s="21">
        <v>1.4856</v>
      </c>
      <c r="BD325">
        <f t="shared" si="58"/>
        <v>14.109629629629628</v>
      </c>
      <c r="BE325">
        <f t="shared" si="59"/>
        <v>20.969872651851851</v>
      </c>
    </row>
    <row r="326" spans="6:57" x14ac:dyDescent="0.25">
      <c r="F326" s="9"/>
      <c r="G326" s="21">
        <v>0.20874000000000001</v>
      </c>
      <c r="H326" s="21">
        <v>8.2367600000000003</v>
      </c>
      <c r="I326" s="21">
        <v>-1.37024E-2</v>
      </c>
      <c r="J326" s="21">
        <v>316</v>
      </c>
      <c r="K326" s="21">
        <v>0.20822099999999999</v>
      </c>
      <c r="L326">
        <f t="shared" si="48"/>
        <v>16.916543209876544</v>
      </c>
      <c r="M326">
        <f t="shared" si="49"/>
        <v>3.5311592296296297</v>
      </c>
      <c r="N326" s="9"/>
      <c r="O326" s="21">
        <v>1.4912399999999999</v>
      </c>
      <c r="P326" s="21">
        <v>12.055899999999999</v>
      </c>
      <c r="Q326" s="21">
        <v>-1.13525E-2</v>
      </c>
      <c r="R326" s="21">
        <v>316</v>
      </c>
      <c r="S326" s="21">
        <v>1.49078</v>
      </c>
      <c r="T326">
        <f t="shared" si="50"/>
        <v>14.015432098765432</v>
      </c>
      <c r="U326">
        <f t="shared" si="51"/>
        <v>20.900372962962962</v>
      </c>
      <c r="X326" s="9"/>
      <c r="Y326" s="21">
        <v>0.20874000000000001</v>
      </c>
      <c r="Z326" s="21">
        <v>17.55</v>
      </c>
      <c r="AA326" s="21">
        <v>-1.3894699999999999E-2</v>
      </c>
      <c r="AB326" s="21">
        <v>316</v>
      </c>
      <c r="AC326" s="21">
        <v>0.20819099999999999</v>
      </c>
      <c r="AD326">
        <f t="shared" si="52"/>
        <v>17.153950617283947</v>
      </c>
      <c r="AE326">
        <f t="shared" si="53"/>
        <v>3.5807156518518513</v>
      </c>
      <c r="AF326" s="9"/>
      <c r="AG326" s="21">
        <v>1.4912399999999999</v>
      </c>
      <c r="AH326" s="21">
        <v>21.369199999999999</v>
      </c>
      <c r="AI326" s="21">
        <v>-1.1334199999999999E-2</v>
      </c>
      <c r="AJ326" s="21">
        <v>316</v>
      </c>
      <c r="AK326" s="21">
        <v>1.49017</v>
      </c>
      <c r="AL326">
        <f t="shared" si="54"/>
        <v>13.992839506172839</v>
      </c>
      <c r="AM326">
        <f t="shared" si="55"/>
        <v>20.866681985185181</v>
      </c>
      <c r="AP326" s="9"/>
      <c r="AQ326" s="21">
        <v>0.20874000000000001</v>
      </c>
      <c r="AR326" s="21">
        <v>26.854199999999999</v>
      </c>
      <c r="AS326" s="21">
        <v>-1.39282E-2</v>
      </c>
      <c r="AT326" s="21">
        <v>316</v>
      </c>
      <c r="AU326" s="21">
        <v>0.20813000000000001</v>
      </c>
      <c r="AV326">
        <f t="shared" si="56"/>
        <v>17.195308641975309</v>
      </c>
      <c r="AW326">
        <f t="shared" si="57"/>
        <v>3.5893487259259262</v>
      </c>
      <c r="AX326" s="9"/>
      <c r="AY326" s="21">
        <v>1.4912399999999999</v>
      </c>
      <c r="AZ326" s="21">
        <v>30.673400000000001</v>
      </c>
      <c r="BA326" s="21">
        <v>-1.13861E-2</v>
      </c>
      <c r="BB326" s="21">
        <v>316</v>
      </c>
      <c r="BC326" s="21">
        <v>1.49017</v>
      </c>
      <c r="BD326">
        <f t="shared" si="58"/>
        <v>14.056913580246912</v>
      </c>
      <c r="BE326">
        <f t="shared" si="59"/>
        <v>20.962231807407402</v>
      </c>
    </row>
    <row r="327" spans="6:57" x14ac:dyDescent="0.25">
      <c r="F327" s="9"/>
      <c r="G327" s="21">
        <v>0.203705</v>
      </c>
      <c r="H327" s="21">
        <v>8.2468299999999992</v>
      </c>
      <c r="I327" s="21">
        <v>-1.37146E-2</v>
      </c>
      <c r="J327" s="21">
        <v>317</v>
      </c>
      <c r="K327" s="21">
        <v>0.203094</v>
      </c>
      <c r="L327">
        <f t="shared" si="48"/>
        <v>16.931604938271605</v>
      </c>
      <c r="M327">
        <f t="shared" si="49"/>
        <v>3.4490525839506172</v>
      </c>
      <c r="N327" s="9"/>
      <c r="O327" s="21">
        <v>1.4962800000000001</v>
      </c>
      <c r="P327" s="21">
        <v>12.066000000000001</v>
      </c>
      <c r="Q327" s="21">
        <v>-1.12976E-2</v>
      </c>
      <c r="R327" s="21">
        <v>317</v>
      </c>
      <c r="S327" s="21">
        <v>1.4956700000000001</v>
      </c>
      <c r="T327">
        <f t="shared" si="50"/>
        <v>13.947654320987654</v>
      </c>
      <c r="U327">
        <f t="shared" si="51"/>
        <v>20.869596207407408</v>
      </c>
      <c r="X327" s="9"/>
      <c r="Y327" s="21">
        <v>0.203705</v>
      </c>
      <c r="Z327" s="21">
        <v>17.559999999999999</v>
      </c>
      <c r="AA327" s="21">
        <v>-1.3894699999999999E-2</v>
      </c>
      <c r="AB327" s="21">
        <v>317</v>
      </c>
      <c r="AC327" s="21">
        <v>0.203156</v>
      </c>
      <c r="AD327">
        <f t="shared" si="52"/>
        <v>17.153950617283947</v>
      </c>
      <c r="AE327">
        <f t="shared" si="53"/>
        <v>3.4943455104938264</v>
      </c>
      <c r="AF327" s="9"/>
      <c r="AG327" s="21">
        <v>1.4962800000000001</v>
      </c>
      <c r="AH327" s="21">
        <v>21.379300000000001</v>
      </c>
      <c r="AI327" s="21">
        <v>-1.1273200000000001E-2</v>
      </c>
      <c r="AJ327" s="21">
        <v>317</v>
      </c>
      <c r="AK327" s="21">
        <v>1.49536</v>
      </c>
      <c r="AL327">
        <f t="shared" si="54"/>
        <v>13.917530864197531</v>
      </c>
      <c r="AM327">
        <f t="shared" si="55"/>
        <v>20.82452308148148</v>
      </c>
      <c r="AP327" s="9"/>
      <c r="AQ327" s="21">
        <v>0.203705</v>
      </c>
      <c r="AR327" s="21">
        <v>26.8642</v>
      </c>
      <c r="AS327" s="21">
        <v>-1.39191E-2</v>
      </c>
      <c r="AT327" s="21">
        <v>317</v>
      </c>
      <c r="AU327" s="21">
        <v>0.203125</v>
      </c>
      <c r="AV327">
        <f t="shared" si="56"/>
        <v>17.184074074074076</v>
      </c>
      <c r="AW327">
        <f t="shared" si="57"/>
        <v>3.5004818092592593</v>
      </c>
      <c r="AX327" s="9"/>
      <c r="AY327" s="21">
        <v>1.4962800000000001</v>
      </c>
      <c r="AZ327" s="21">
        <v>30.683399999999999</v>
      </c>
      <c r="BA327" s="21">
        <v>-1.13434E-2</v>
      </c>
      <c r="BB327" s="21">
        <v>317</v>
      </c>
      <c r="BC327" s="21">
        <v>1.4956700000000001</v>
      </c>
      <c r="BD327">
        <f t="shared" si="58"/>
        <v>14.004197530864197</v>
      </c>
      <c r="BE327">
        <f t="shared" si="59"/>
        <v>20.954200681481481</v>
      </c>
    </row>
    <row r="328" spans="6:57" x14ac:dyDescent="0.25">
      <c r="F328" s="9"/>
      <c r="G328" s="21">
        <v>0.19866900000000001</v>
      </c>
      <c r="H328" s="21">
        <v>8.2568999999999999</v>
      </c>
      <c r="I328" s="21">
        <v>-1.3720700000000001E-2</v>
      </c>
      <c r="J328" s="21">
        <v>318</v>
      </c>
      <c r="K328" s="21">
        <v>0.19808999999999999</v>
      </c>
      <c r="L328">
        <f t="shared" si="48"/>
        <v>16.939135802469135</v>
      </c>
      <c r="M328">
        <f t="shared" si="49"/>
        <v>3.3652811707407406</v>
      </c>
      <c r="N328" s="9"/>
      <c r="O328" s="21">
        <v>1.5013099999999999</v>
      </c>
      <c r="P328" s="21">
        <v>12.0761</v>
      </c>
      <c r="Q328" s="21">
        <v>-1.12549E-2</v>
      </c>
      <c r="R328" s="21">
        <v>318</v>
      </c>
      <c r="S328" s="21">
        <v>1.5005500000000001</v>
      </c>
      <c r="T328">
        <f t="shared" si="50"/>
        <v>13.894938271604937</v>
      </c>
      <c r="U328">
        <f t="shared" si="51"/>
        <v>20.860609776543207</v>
      </c>
      <c r="X328" s="9"/>
      <c r="Y328" s="21">
        <v>0.19866900000000001</v>
      </c>
      <c r="Z328" s="21">
        <v>17.5701</v>
      </c>
      <c r="AA328" s="21">
        <v>-1.38855E-2</v>
      </c>
      <c r="AB328" s="21">
        <v>318</v>
      </c>
      <c r="AC328" s="21">
        <v>0.198181</v>
      </c>
      <c r="AD328">
        <f t="shared" si="52"/>
        <v>17.142592592592592</v>
      </c>
      <c r="AE328">
        <f t="shared" si="53"/>
        <v>3.4057017277777781</v>
      </c>
      <c r="AF328" s="9"/>
      <c r="AG328" s="21">
        <v>1.5013099999999999</v>
      </c>
      <c r="AH328" s="21">
        <v>21.389299999999999</v>
      </c>
      <c r="AI328" s="21">
        <v>-1.12091E-2</v>
      </c>
      <c r="AJ328" s="21">
        <v>318</v>
      </c>
      <c r="AK328" s="21">
        <v>1.50085</v>
      </c>
      <c r="AL328">
        <f t="shared" si="54"/>
        <v>13.838395061728393</v>
      </c>
      <c r="AM328">
        <f t="shared" si="55"/>
        <v>20.775720890123452</v>
      </c>
      <c r="AP328" s="9"/>
      <c r="AQ328" s="21">
        <v>0.19866900000000001</v>
      </c>
      <c r="AR328" s="21">
        <v>26.874300000000002</v>
      </c>
      <c r="AS328" s="21">
        <v>-1.39069E-2</v>
      </c>
      <c r="AT328" s="21">
        <v>318</v>
      </c>
      <c r="AU328" s="21">
        <v>0.19815099999999999</v>
      </c>
      <c r="AV328">
        <f t="shared" si="56"/>
        <v>17.169012345679011</v>
      </c>
      <c r="AW328">
        <f t="shared" si="57"/>
        <v>3.4109505137037037</v>
      </c>
      <c r="AX328" s="9"/>
      <c r="AY328" s="21">
        <v>1.5013099999999999</v>
      </c>
      <c r="AZ328" s="21">
        <v>30.6935</v>
      </c>
      <c r="BA328" s="21">
        <v>-1.1291499999999999E-2</v>
      </c>
      <c r="BB328" s="21">
        <v>318</v>
      </c>
      <c r="BC328" s="21">
        <v>1.5005500000000001</v>
      </c>
      <c r="BD328">
        <f t="shared" si="58"/>
        <v>13.940123456790122</v>
      </c>
      <c r="BE328">
        <f t="shared" si="59"/>
        <v>20.928446746913576</v>
      </c>
    </row>
    <row r="329" spans="6:57" x14ac:dyDescent="0.25">
      <c r="F329" s="9"/>
      <c r="G329" s="21">
        <v>0.193634</v>
      </c>
      <c r="H329" s="21">
        <v>8.2669700000000006</v>
      </c>
      <c r="I329" s="21">
        <v>-1.37238E-2</v>
      </c>
      <c r="J329" s="21">
        <v>319</v>
      </c>
      <c r="K329" s="21">
        <v>0.193054</v>
      </c>
      <c r="L329">
        <f t="shared" si="48"/>
        <v>16.942962962962962</v>
      </c>
      <c r="M329">
        <f t="shared" si="49"/>
        <v>3.2807336903703703</v>
      </c>
      <c r="N329" s="9"/>
      <c r="O329" s="21">
        <v>1.5063500000000001</v>
      </c>
      <c r="P329" s="21">
        <v>12.0862</v>
      </c>
      <c r="Q329" s="21">
        <v>-1.12E-2</v>
      </c>
      <c r="R329" s="21">
        <v>319</v>
      </c>
      <c r="S329" s="21">
        <v>1.50604</v>
      </c>
      <c r="T329">
        <f t="shared" si="50"/>
        <v>13.82716049382716</v>
      </c>
      <c r="U329">
        <f t="shared" si="51"/>
        <v>20.828543209876543</v>
      </c>
      <c r="X329" s="9"/>
      <c r="Y329" s="21">
        <v>0.193634</v>
      </c>
      <c r="Z329" s="21">
        <v>17.580200000000001</v>
      </c>
      <c r="AA329" s="21">
        <v>-1.38733E-2</v>
      </c>
      <c r="AB329" s="21">
        <v>319</v>
      </c>
      <c r="AC329" s="21">
        <v>0.19317599999999999</v>
      </c>
      <c r="AD329">
        <f t="shared" si="52"/>
        <v>17.127530864197528</v>
      </c>
      <c r="AE329">
        <f t="shared" si="53"/>
        <v>3.3164723113580243</v>
      </c>
      <c r="AF329" s="9"/>
      <c r="AG329" s="21">
        <v>1.5063500000000001</v>
      </c>
      <c r="AH329" s="21">
        <v>21.3994</v>
      </c>
      <c r="AI329" s="21">
        <v>-1.1157200000000001E-2</v>
      </c>
      <c r="AJ329" s="21">
        <v>319</v>
      </c>
      <c r="AK329" s="21">
        <v>1.50543</v>
      </c>
      <c r="AL329">
        <f t="shared" si="54"/>
        <v>13.77432098765432</v>
      </c>
      <c r="AM329">
        <f t="shared" si="55"/>
        <v>20.748948419753088</v>
      </c>
      <c r="AP329" s="9"/>
      <c r="AQ329" s="21">
        <v>0.193634</v>
      </c>
      <c r="AR329" s="21">
        <v>26.884399999999999</v>
      </c>
      <c r="AS329" s="21">
        <v>-1.39069E-2</v>
      </c>
      <c r="AT329" s="21">
        <v>319</v>
      </c>
      <c r="AU329" s="21">
        <v>0.193054</v>
      </c>
      <c r="AV329">
        <f t="shared" si="56"/>
        <v>17.169012345679011</v>
      </c>
      <c r="AW329">
        <f t="shared" si="57"/>
        <v>3.3245045365432095</v>
      </c>
      <c r="AX329" s="9"/>
      <c r="AY329" s="21">
        <v>1.5063500000000001</v>
      </c>
      <c r="AZ329" s="21">
        <v>30.703600000000002</v>
      </c>
      <c r="BA329" s="21">
        <v>-1.1239600000000001E-2</v>
      </c>
      <c r="BB329" s="21">
        <v>319</v>
      </c>
      <c r="BC329" s="21">
        <v>1.50543</v>
      </c>
      <c r="BD329">
        <f t="shared" si="58"/>
        <v>13.876049382716049</v>
      </c>
      <c r="BE329">
        <f t="shared" si="59"/>
        <v>20.902186987654321</v>
      </c>
    </row>
    <row r="330" spans="6:57" x14ac:dyDescent="0.25">
      <c r="F330" s="9"/>
      <c r="G330" s="21">
        <v>0.18859899999999999</v>
      </c>
      <c r="H330" s="21">
        <v>8.2770399999999995</v>
      </c>
      <c r="I330" s="21">
        <v>-1.37238E-2</v>
      </c>
      <c r="J330" s="21">
        <v>320</v>
      </c>
      <c r="K330" s="21">
        <v>0.18804899999999999</v>
      </c>
      <c r="L330">
        <f t="shared" si="48"/>
        <v>16.942962962962962</v>
      </c>
      <c r="M330">
        <f t="shared" si="49"/>
        <v>3.1954258718518513</v>
      </c>
      <c r="N330" s="9"/>
      <c r="O330" s="21">
        <v>1.5113799999999999</v>
      </c>
      <c r="P330" s="21">
        <v>12.0962</v>
      </c>
      <c r="Q330" s="21">
        <v>-1.1145E-2</v>
      </c>
      <c r="R330" s="21">
        <v>320</v>
      </c>
      <c r="S330" s="21">
        <v>1.5106200000000001</v>
      </c>
      <c r="T330">
        <f t="shared" si="50"/>
        <v>13.75925925925926</v>
      </c>
      <c r="U330">
        <f t="shared" si="51"/>
        <v>20.79546925925926</v>
      </c>
      <c r="X330" s="9"/>
      <c r="Y330" s="21">
        <v>0.18859899999999999</v>
      </c>
      <c r="Z330" s="21">
        <v>17.590299999999999</v>
      </c>
      <c r="AA330" s="21">
        <v>-1.38733E-2</v>
      </c>
      <c r="AB330" s="21">
        <v>320</v>
      </c>
      <c r="AC330" s="21">
        <v>0.18798799999999999</v>
      </c>
      <c r="AD330">
        <f t="shared" si="52"/>
        <v>17.127530864197528</v>
      </c>
      <c r="AE330">
        <f t="shared" si="53"/>
        <v>3.2302351934567892</v>
      </c>
      <c r="AF330" s="9"/>
      <c r="AG330" s="21">
        <v>1.5113799999999999</v>
      </c>
      <c r="AH330" s="21">
        <v>21.409500000000001</v>
      </c>
      <c r="AI330" s="21">
        <v>-1.1102300000000001E-2</v>
      </c>
      <c r="AJ330" s="21">
        <v>320</v>
      </c>
      <c r="AK330" s="21">
        <v>1.5106200000000001</v>
      </c>
      <c r="AL330">
        <f t="shared" si="54"/>
        <v>13.706543209876543</v>
      </c>
      <c r="AM330">
        <f t="shared" si="55"/>
        <v>20.715795276543208</v>
      </c>
      <c r="AP330" s="9"/>
      <c r="AQ330" s="21">
        <v>0.18859899999999999</v>
      </c>
      <c r="AR330" s="21">
        <v>26.894500000000001</v>
      </c>
      <c r="AS330" s="21">
        <v>-1.3909899999999999E-2</v>
      </c>
      <c r="AT330" s="21">
        <v>320</v>
      </c>
      <c r="AU330" s="21">
        <v>0.18798799999999999</v>
      </c>
      <c r="AV330">
        <f t="shared" si="56"/>
        <v>17.172716049382714</v>
      </c>
      <c r="AW330">
        <f t="shared" si="57"/>
        <v>3.2387570741975305</v>
      </c>
      <c r="AX330" s="9"/>
      <c r="AY330" s="21">
        <v>1.5113799999999999</v>
      </c>
      <c r="AZ330" s="21">
        <v>30.7136</v>
      </c>
      <c r="BA330" s="21">
        <v>-1.1190800000000001E-2</v>
      </c>
      <c r="BB330" s="21">
        <v>320</v>
      </c>
      <c r="BC330" s="21">
        <v>1.51031</v>
      </c>
      <c r="BD330">
        <f t="shared" si="58"/>
        <v>13.815802469135802</v>
      </c>
      <c r="BE330">
        <f t="shared" si="59"/>
        <v>20.880927535802467</v>
      </c>
    </row>
    <row r="331" spans="6:57" x14ac:dyDescent="0.25">
      <c r="F331" s="9"/>
      <c r="G331" s="21">
        <v>0.183563</v>
      </c>
      <c r="H331" s="21">
        <v>8.2871100000000002</v>
      </c>
      <c r="I331" s="21">
        <v>-1.3726800000000001E-2</v>
      </c>
      <c r="J331" s="21">
        <v>321</v>
      </c>
      <c r="K331" s="21">
        <v>0.18298300000000001</v>
      </c>
      <c r="L331">
        <f t="shared" si="48"/>
        <v>16.946666666666665</v>
      </c>
      <c r="M331">
        <f t="shared" si="49"/>
        <v>3.1107809733333331</v>
      </c>
      <c r="N331" s="9"/>
      <c r="O331" s="21">
        <v>1.5164200000000001</v>
      </c>
      <c r="P331" s="21">
        <v>12.106299999999999</v>
      </c>
      <c r="Q331" s="21">
        <v>-1.10901E-2</v>
      </c>
      <c r="R331" s="21">
        <v>321</v>
      </c>
      <c r="S331" s="21">
        <v>1.5155000000000001</v>
      </c>
      <c r="T331">
        <f t="shared" si="50"/>
        <v>13.691481481481482</v>
      </c>
      <c r="U331">
        <f t="shared" si="51"/>
        <v>20.76203634814815</v>
      </c>
      <c r="X331" s="9"/>
      <c r="Y331" s="21">
        <v>0.183563</v>
      </c>
      <c r="Z331" s="21">
        <v>17.600300000000001</v>
      </c>
      <c r="AA331" s="21">
        <v>-1.38885E-2</v>
      </c>
      <c r="AB331" s="21">
        <v>321</v>
      </c>
      <c r="AC331" s="21">
        <v>0.182953</v>
      </c>
      <c r="AD331">
        <f t="shared" si="52"/>
        <v>17.146296296296295</v>
      </c>
      <c r="AE331">
        <f t="shared" si="53"/>
        <v>3.1474255870370369</v>
      </c>
      <c r="AF331" s="9"/>
      <c r="AG331" s="21">
        <v>1.5164200000000001</v>
      </c>
      <c r="AH331" s="21">
        <v>21.419599999999999</v>
      </c>
      <c r="AI331" s="21">
        <v>-1.10443E-2</v>
      </c>
      <c r="AJ331" s="21">
        <v>321</v>
      </c>
      <c r="AK331" s="21">
        <v>1.5158100000000001</v>
      </c>
      <c r="AL331">
        <f t="shared" si="54"/>
        <v>13.634938271604938</v>
      </c>
      <c r="AM331">
        <f t="shared" si="55"/>
        <v>20.676293093827162</v>
      </c>
      <c r="AP331" s="9"/>
      <c r="AQ331" s="21">
        <v>0.183563</v>
      </c>
      <c r="AR331" s="21">
        <v>26.904499999999999</v>
      </c>
      <c r="AS331" s="21">
        <v>-1.39069E-2</v>
      </c>
      <c r="AT331" s="21">
        <v>321</v>
      </c>
      <c r="AU331" s="21">
        <v>0.18298300000000001</v>
      </c>
      <c r="AV331">
        <f t="shared" si="56"/>
        <v>17.169012345679011</v>
      </c>
      <c r="AW331">
        <f t="shared" si="57"/>
        <v>3.1515954132098765</v>
      </c>
      <c r="AX331" s="9"/>
      <c r="AY331" s="21">
        <v>1.5164200000000001</v>
      </c>
      <c r="AZ331" s="21">
        <v>30.723700000000001</v>
      </c>
      <c r="BA331" s="21">
        <v>-1.11267E-2</v>
      </c>
      <c r="BB331" s="21">
        <v>321</v>
      </c>
      <c r="BC331" s="21">
        <v>1.5158100000000001</v>
      </c>
      <c r="BD331">
        <f t="shared" si="58"/>
        <v>13.736666666666666</v>
      </c>
      <c r="BE331">
        <f t="shared" si="59"/>
        <v>20.830556066666666</v>
      </c>
    </row>
    <row r="332" spans="6:57" x14ac:dyDescent="0.25">
      <c r="F332" s="9"/>
      <c r="G332" s="21">
        <v>0.17852799999999999</v>
      </c>
      <c r="H332" s="21">
        <v>8.2971800000000009</v>
      </c>
      <c r="I332" s="21">
        <v>-1.37299E-2</v>
      </c>
      <c r="J332" s="21">
        <v>322</v>
      </c>
      <c r="K332" s="21">
        <v>0.178009</v>
      </c>
      <c r="L332">
        <f t="shared" ref="L332:L388" si="60">-I332/$F$2*1000</f>
        <v>16.950493827160493</v>
      </c>
      <c r="M332">
        <f t="shared" ref="M332:M388" si="61">L332*G332</f>
        <v>3.0261377619753085</v>
      </c>
      <c r="N332" s="9"/>
      <c r="O332" s="21">
        <v>1.52145</v>
      </c>
      <c r="P332" s="21">
        <v>12.116400000000001</v>
      </c>
      <c r="Q332" s="21">
        <v>-1.10413E-2</v>
      </c>
      <c r="R332" s="21">
        <v>322</v>
      </c>
      <c r="S332" s="21">
        <v>1.5209999999999999</v>
      </c>
      <c r="T332">
        <f t="shared" ref="T332:T388" si="62">-Q332/$F$2*1000</f>
        <v>13.631234567901235</v>
      </c>
      <c r="U332">
        <f t="shared" ref="U332:U388" si="63">T332*O332</f>
        <v>20.739241833333335</v>
      </c>
      <c r="X332" s="9"/>
      <c r="Y332" s="21">
        <v>0.17852799999999999</v>
      </c>
      <c r="Z332" s="21">
        <v>17.610399999999998</v>
      </c>
      <c r="AA332" s="21">
        <v>-1.3897700000000001E-2</v>
      </c>
      <c r="AB332" s="21">
        <v>322</v>
      </c>
      <c r="AC332" s="21">
        <v>0.177948</v>
      </c>
      <c r="AD332">
        <f t="shared" ref="AD332:AD388" si="64">-AA332/$F$2*1000</f>
        <v>17.157654320987653</v>
      </c>
      <c r="AE332">
        <f t="shared" ref="AE332:AE388" si="65">AD332*Y332</f>
        <v>3.0631217106172834</v>
      </c>
      <c r="AF332" s="9"/>
      <c r="AG332" s="21">
        <v>1.52145</v>
      </c>
      <c r="AH332" s="21">
        <v>21.429600000000001</v>
      </c>
      <c r="AI332" s="21">
        <v>-1.09833E-2</v>
      </c>
      <c r="AJ332" s="21">
        <v>322</v>
      </c>
      <c r="AK332" s="21">
        <v>1.5206900000000001</v>
      </c>
      <c r="AL332">
        <f t="shared" ref="AL332:AL388" si="66">-AI332/$F$2*1000</f>
        <v>13.559629629629628</v>
      </c>
      <c r="AM332">
        <f t="shared" ref="AM332:AM388" si="67">AL332*AG332</f>
        <v>20.630298499999995</v>
      </c>
      <c r="AP332" s="9"/>
      <c r="AQ332" s="21">
        <v>0.17852799999999999</v>
      </c>
      <c r="AR332" s="21">
        <v>26.9146</v>
      </c>
      <c r="AS332" s="21">
        <v>-1.3916E-2</v>
      </c>
      <c r="AT332" s="21">
        <v>322</v>
      </c>
      <c r="AU332" s="21">
        <v>0.178009</v>
      </c>
      <c r="AV332">
        <f t="shared" ref="AV332:AV388" si="68">-AS332/$F$2*1000</f>
        <v>17.180246913580245</v>
      </c>
      <c r="AW332">
        <f t="shared" ref="AW332:AW388" si="69">AV332*AQ332</f>
        <v>3.0671551209876537</v>
      </c>
      <c r="AX332" s="9"/>
      <c r="AY332" s="21">
        <v>1.52145</v>
      </c>
      <c r="AZ332" s="21">
        <v>30.733799999999999</v>
      </c>
      <c r="BA332" s="21">
        <v>-1.1065699999999999E-2</v>
      </c>
      <c r="BB332" s="21">
        <v>322</v>
      </c>
      <c r="BC332" s="21">
        <v>1.5206900000000001</v>
      </c>
      <c r="BD332">
        <f t="shared" ref="BD332:BD388" si="70">-BA332/$F$2*1000</f>
        <v>13.661358024691356</v>
      </c>
      <c r="BE332">
        <f t="shared" ref="BE332:BE388" si="71">BD332*AY332</f>
        <v>20.785073166666663</v>
      </c>
    </row>
    <row r="333" spans="6:57" x14ac:dyDescent="0.25">
      <c r="F333" s="9"/>
      <c r="G333" s="21">
        <v>0.17349200000000001</v>
      </c>
      <c r="H333" s="21">
        <v>8.3072499999999998</v>
      </c>
      <c r="I333" s="21">
        <v>-1.3726800000000001E-2</v>
      </c>
      <c r="J333" s="21">
        <v>323</v>
      </c>
      <c r="K333" s="21">
        <v>0.17294300000000001</v>
      </c>
      <c r="L333">
        <f t="shared" si="60"/>
        <v>16.946666666666665</v>
      </c>
      <c r="M333">
        <f t="shared" si="61"/>
        <v>2.9401110933333334</v>
      </c>
      <c r="N333" s="9"/>
      <c r="O333" s="21">
        <v>1.5264899999999999</v>
      </c>
      <c r="P333" s="21">
        <v>12.1264</v>
      </c>
      <c r="Q333" s="21">
        <v>-1.09894E-2</v>
      </c>
      <c r="R333" s="21">
        <v>323</v>
      </c>
      <c r="S333" s="21">
        <v>1.5255700000000001</v>
      </c>
      <c r="T333">
        <f t="shared" si="62"/>
        <v>13.56716049382716</v>
      </c>
      <c r="U333">
        <f t="shared" si="63"/>
        <v>20.710134822222219</v>
      </c>
      <c r="X333" s="9"/>
      <c r="Y333" s="21">
        <v>0.17349200000000001</v>
      </c>
      <c r="Z333" s="21">
        <v>17.6205</v>
      </c>
      <c r="AA333" s="21">
        <v>-1.3897700000000001E-2</v>
      </c>
      <c r="AB333" s="21">
        <v>323</v>
      </c>
      <c r="AC333" s="21">
        <v>0.17291300000000001</v>
      </c>
      <c r="AD333">
        <f t="shared" si="64"/>
        <v>17.157654320987653</v>
      </c>
      <c r="AE333">
        <f t="shared" si="65"/>
        <v>2.9767157634567902</v>
      </c>
      <c r="AF333" s="9"/>
      <c r="AG333" s="21">
        <v>1.5264899999999999</v>
      </c>
      <c r="AH333" s="21">
        <v>21.439699999999998</v>
      </c>
      <c r="AI333" s="21">
        <v>-1.09192E-2</v>
      </c>
      <c r="AJ333" s="21">
        <v>323</v>
      </c>
      <c r="AK333" s="21">
        <v>1.5255700000000001</v>
      </c>
      <c r="AL333">
        <f t="shared" si="66"/>
        <v>13.480493827160494</v>
      </c>
      <c r="AM333">
        <f t="shared" si="67"/>
        <v>20.577839022222221</v>
      </c>
      <c r="AP333" s="9"/>
      <c r="AQ333" s="21">
        <v>0.17349200000000001</v>
      </c>
      <c r="AR333" s="21">
        <v>26.924700000000001</v>
      </c>
      <c r="AS333" s="21">
        <v>-1.3913E-2</v>
      </c>
      <c r="AT333" s="21">
        <v>323</v>
      </c>
      <c r="AU333" s="21">
        <v>0.17288200000000001</v>
      </c>
      <c r="AV333">
        <f t="shared" si="68"/>
        <v>17.176543209876542</v>
      </c>
      <c r="AW333">
        <f t="shared" si="69"/>
        <v>2.9799928345679012</v>
      </c>
      <c r="AX333" s="9"/>
      <c r="AY333" s="21">
        <v>1.5264899999999999</v>
      </c>
      <c r="AZ333" s="21">
        <v>30.7439</v>
      </c>
      <c r="BA333" s="21">
        <v>-1.09985E-2</v>
      </c>
      <c r="BB333" s="21">
        <v>323</v>
      </c>
      <c r="BC333" s="21">
        <v>1.5255700000000001</v>
      </c>
      <c r="BD333">
        <f t="shared" si="70"/>
        <v>13.578395061728394</v>
      </c>
      <c r="BE333">
        <f t="shared" si="71"/>
        <v>20.727284277777773</v>
      </c>
    </row>
    <row r="334" spans="6:57" x14ac:dyDescent="0.25">
      <c r="F334" s="9"/>
      <c r="G334" s="21">
        <v>0.168457</v>
      </c>
      <c r="H334" s="21">
        <v>8.3173200000000005</v>
      </c>
      <c r="I334" s="21">
        <v>-1.3717699999999999E-2</v>
      </c>
      <c r="J334" s="21">
        <v>324</v>
      </c>
      <c r="K334" s="21">
        <v>0.167908</v>
      </c>
      <c r="L334">
        <f t="shared" si="60"/>
        <v>16.935432098765432</v>
      </c>
      <c r="M334">
        <f t="shared" si="61"/>
        <v>2.8528920850617281</v>
      </c>
      <c r="N334" s="9"/>
      <c r="O334" s="21">
        <v>1.53152</v>
      </c>
      <c r="P334" s="21">
        <v>12.1365</v>
      </c>
      <c r="Q334" s="21">
        <v>-1.0937499999999999E-2</v>
      </c>
      <c r="R334" s="21">
        <v>324</v>
      </c>
      <c r="S334" s="21">
        <v>1.5304599999999999</v>
      </c>
      <c r="T334">
        <f t="shared" si="62"/>
        <v>13.503086419753084</v>
      </c>
      <c r="U334">
        <f t="shared" si="63"/>
        <v>20.680246913580241</v>
      </c>
      <c r="X334" s="9"/>
      <c r="Y334" s="21">
        <v>0.168457</v>
      </c>
      <c r="Z334" s="21">
        <v>17.630500000000001</v>
      </c>
      <c r="AA334" s="21">
        <v>-1.3897700000000001E-2</v>
      </c>
      <c r="AB334" s="21">
        <v>324</v>
      </c>
      <c r="AC334" s="21">
        <v>0.167938</v>
      </c>
      <c r="AD334">
        <f t="shared" si="64"/>
        <v>17.157654320987653</v>
      </c>
      <c r="AE334">
        <f t="shared" si="65"/>
        <v>2.890326973950617</v>
      </c>
      <c r="AF334" s="9"/>
      <c r="AG334" s="21">
        <v>1.53152</v>
      </c>
      <c r="AH334" s="21">
        <v>21.4498</v>
      </c>
      <c r="AI334" s="21">
        <v>-1.0855099999999999E-2</v>
      </c>
      <c r="AJ334" s="21">
        <v>324</v>
      </c>
      <c r="AK334" s="21">
        <v>1.5304599999999999</v>
      </c>
      <c r="AL334">
        <f t="shared" si="66"/>
        <v>13.401358024691357</v>
      </c>
      <c r="AM334">
        <f t="shared" si="67"/>
        <v>20.524447841975306</v>
      </c>
      <c r="AP334" s="9"/>
      <c r="AQ334" s="21">
        <v>0.168457</v>
      </c>
      <c r="AR334" s="21">
        <v>26.934699999999999</v>
      </c>
      <c r="AS334" s="21">
        <v>-1.3913E-2</v>
      </c>
      <c r="AT334" s="21">
        <v>324</v>
      </c>
      <c r="AU334" s="21">
        <v>0.167908</v>
      </c>
      <c r="AV334">
        <f t="shared" si="68"/>
        <v>17.176543209876542</v>
      </c>
      <c r="AW334">
        <f t="shared" si="69"/>
        <v>2.8935089395061726</v>
      </c>
      <c r="AX334" s="9"/>
      <c r="AY334" s="21">
        <v>1.53152</v>
      </c>
      <c r="AZ334" s="21">
        <v>30.753900000000002</v>
      </c>
      <c r="BA334" s="21">
        <v>-1.09283E-2</v>
      </c>
      <c r="BB334" s="21">
        <v>324</v>
      </c>
      <c r="BC334" s="21">
        <v>1.5307599999999999</v>
      </c>
      <c r="BD334">
        <f t="shared" si="70"/>
        <v>13.491728395061727</v>
      </c>
      <c r="BE334">
        <f t="shared" si="71"/>
        <v>20.662851871604936</v>
      </c>
    </row>
    <row r="335" spans="6:57" x14ac:dyDescent="0.25">
      <c r="F335" s="9"/>
      <c r="G335" s="21">
        <v>0.16342200000000001</v>
      </c>
      <c r="H335" s="21">
        <v>8.3274000000000008</v>
      </c>
      <c r="I335" s="21">
        <v>-1.37085E-2</v>
      </c>
      <c r="J335" s="21">
        <v>325</v>
      </c>
      <c r="K335" s="21">
        <v>0.16290299999999999</v>
      </c>
      <c r="L335">
        <f t="shared" si="60"/>
        <v>16.924074074074074</v>
      </c>
      <c r="M335">
        <f t="shared" si="61"/>
        <v>2.7657660333333336</v>
      </c>
      <c r="N335" s="9"/>
      <c r="O335" s="21">
        <v>1.5365599999999999</v>
      </c>
      <c r="P335" s="21">
        <v>12.146599999999999</v>
      </c>
      <c r="Q335" s="21">
        <v>-1.08795E-2</v>
      </c>
      <c r="R335" s="21">
        <v>325</v>
      </c>
      <c r="S335" s="21">
        <v>1.5362499999999999</v>
      </c>
      <c r="T335">
        <f t="shared" si="62"/>
        <v>13.431481481481482</v>
      </c>
      <c r="U335">
        <f t="shared" si="63"/>
        <v>20.638277185185185</v>
      </c>
      <c r="X335" s="9"/>
      <c r="Y335" s="21">
        <v>0.16342200000000001</v>
      </c>
      <c r="Z335" s="21">
        <v>17.640599999999999</v>
      </c>
      <c r="AA335" s="21">
        <v>-1.39008E-2</v>
      </c>
      <c r="AB335" s="21">
        <v>325</v>
      </c>
      <c r="AC335" s="21">
        <v>0.16278100000000001</v>
      </c>
      <c r="AD335">
        <f t="shared" si="64"/>
        <v>17.161481481481481</v>
      </c>
      <c r="AE335">
        <f t="shared" si="65"/>
        <v>2.8045636266666669</v>
      </c>
      <c r="AF335" s="9"/>
      <c r="AG335" s="21">
        <v>1.5365599999999999</v>
      </c>
      <c r="AH335" s="21">
        <v>21.459800000000001</v>
      </c>
      <c r="AI335" s="21">
        <v>-1.07971E-2</v>
      </c>
      <c r="AJ335" s="21">
        <v>325</v>
      </c>
      <c r="AK335" s="21">
        <v>1.5356399999999999</v>
      </c>
      <c r="AL335">
        <f t="shared" si="66"/>
        <v>13.329753086419753</v>
      </c>
      <c r="AM335">
        <f t="shared" si="67"/>
        <v>20.481965402469136</v>
      </c>
      <c r="AP335" s="9"/>
      <c r="AQ335" s="21">
        <v>0.16342200000000001</v>
      </c>
      <c r="AR335" s="21">
        <v>26.944800000000001</v>
      </c>
      <c r="AS335" s="21">
        <v>-1.3913E-2</v>
      </c>
      <c r="AT335" s="21">
        <v>325</v>
      </c>
      <c r="AU335" s="21">
        <v>0.16287199999999999</v>
      </c>
      <c r="AV335">
        <f t="shared" si="68"/>
        <v>17.176543209876542</v>
      </c>
      <c r="AW335">
        <f t="shared" si="69"/>
        <v>2.8070250444444445</v>
      </c>
      <c r="AX335" s="9"/>
      <c r="AY335" s="21">
        <v>1.5365599999999999</v>
      </c>
      <c r="AZ335" s="21">
        <v>30.763999999999999</v>
      </c>
      <c r="BA335" s="21">
        <v>-1.08643E-2</v>
      </c>
      <c r="BB335" s="21">
        <v>325</v>
      </c>
      <c r="BC335" s="21">
        <v>1.5353399999999999</v>
      </c>
      <c r="BD335">
        <f t="shared" si="70"/>
        <v>13.412716049382714</v>
      </c>
      <c r="BE335">
        <f t="shared" si="71"/>
        <v>20.609442972839503</v>
      </c>
    </row>
    <row r="336" spans="6:57" x14ac:dyDescent="0.25">
      <c r="F336" s="9"/>
      <c r="G336" s="21">
        <v>0.158386</v>
      </c>
      <c r="H336" s="21">
        <v>8.3374699999999997</v>
      </c>
      <c r="I336" s="21">
        <v>-1.37024E-2</v>
      </c>
      <c r="J336" s="21">
        <v>326</v>
      </c>
      <c r="K336" s="21">
        <v>0.15786700000000001</v>
      </c>
      <c r="L336">
        <f t="shared" si="60"/>
        <v>16.916543209876544</v>
      </c>
      <c r="M336">
        <f t="shared" si="61"/>
        <v>2.6793436128395061</v>
      </c>
      <c r="N336" s="9"/>
      <c r="O336" s="21">
        <v>1.5416000000000001</v>
      </c>
      <c r="P336" s="21">
        <v>12.156700000000001</v>
      </c>
      <c r="Q336" s="21">
        <v>-1.0815399999999999E-2</v>
      </c>
      <c r="R336" s="21">
        <v>326</v>
      </c>
      <c r="S336" s="21">
        <v>1.54053</v>
      </c>
      <c r="T336">
        <f t="shared" si="62"/>
        <v>13.352345679012345</v>
      </c>
      <c r="U336">
        <f t="shared" si="63"/>
        <v>20.583976098765433</v>
      </c>
      <c r="X336" s="9"/>
      <c r="Y336" s="21">
        <v>0.158386</v>
      </c>
      <c r="Z336" s="21">
        <v>17.650700000000001</v>
      </c>
      <c r="AA336" s="21">
        <v>-1.3897700000000001E-2</v>
      </c>
      <c r="AB336" s="21">
        <v>326</v>
      </c>
      <c r="AC336" s="21">
        <v>0.15789800000000001</v>
      </c>
      <c r="AD336">
        <f t="shared" si="64"/>
        <v>17.157654320987653</v>
      </c>
      <c r="AE336">
        <f t="shared" si="65"/>
        <v>2.7175322372839505</v>
      </c>
      <c r="AF336" s="9"/>
      <c r="AG336" s="21">
        <v>1.5416000000000001</v>
      </c>
      <c r="AH336" s="21">
        <v>21.469899999999999</v>
      </c>
      <c r="AI336" s="21">
        <v>-1.07391E-2</v>
      </c>
      <c r="AJ336" s="21">
        <v>326</v>
      </c>
      <c r="AK336" s="21">
        <v>1.5414399999999999</v>
      </c>
      <c r="AL336">
        <f t="shared" si="66"/>
        <v>13.258148148148148</v>
      </c>
      <c r="AM336">
        <f t="shared" si="67"/>
        <v>20.438761185185186</v>
      </c>
      <c r="AP336" s="9"/>
      <c r="AQ336" s="21">
        <v>0.158386</v>
      </c>
      <c r="AR336" s="21">
        <v>26.954899999999999</v>
      </c>
      <c r="AS336" s="21">
        <v>-1.3913E-2</v>
      </c>
      <c r="AT336" s="21">
        <v>326</v>
      </c>
      <c r="AU336" s="21">
        <v>0.15783700000000001</v>
      </c>
      <c r="AV336">
        <f t="shared" si="68"/>
        <v>17.176543209876542</v>
      </c>
      <c r="AW336">
        <f t="shared" si="69"/>
        <v>2.7205239728395059</v>
      </c>
      <c r="AX336" s="9"/>
      <c r="AY336" s="21">
        <v>1.5416000000000001</v>
      </c>
      <c r="AZ336" s="21">
        <v>30.774100000000001</v>
      </c>
      <c r="BA336" s="21">
        <v>-1.07971E-2</v>
      </c>
      <c r="BB336" s="21">
        <v>326</v>
      </c>
      <c r="BC336" s="21">
        <v>1.54053</v>
      </c>
      <c r="BD336">
        <f t="shared" si="70"/>
        <v>13.329753086419753</v>
      </c>
      <c r="BE336">
        <f t="shared" si="71"/>
        <v>20.549147358024694</v>
      </c>
    </row>
    <row r="337" spans="6:57" x14ac:dyDescent="0.25">
      <c r="F337" s="9"/>
      <c r="G337" s="21">
        <v>0.15335099999999999</v>
      </c>
      <c r="H337" s="21">
        <v>8.3475400000000004</v>
      </c>
      <c r="I337" s="21">
        <v>-1.37085E-2</v>
      </c>
      <c r="J337" s="21">
        <v>327</v>
      </c>
      <c r="K337" s="21">
        <v>0.15280199999999999</v>
      </c>
      <c r="L337">
        <f t="shared" si="60"/>
        <v>16.924074074074074</v>
      </c>
      <c r="M337">
        <f t="shared" si="61"/>
        <v>2.5953236833333331</v>
      </c>
      <c r="N337" s="9"/>
      <c r="O337" s="21">
        <v>1.5466299999999999</v>
      </c>
      <c r="P337" s="21">
        <v>12.166700000000001</v>
      </c>
      <c r="Q337" s="21">
        <v>-1.07391E-2</v>
      </c>
      <c r="R337" s="21">
        <v>327</v>
      </c>
      <c r="S337" s="21">
        <v>1.54572</v>
      </c>
      <c r="T337">
        <f t="shared" si="62"/>
        <v>13.258148148148148</v>
      </c>
      <c r="U337">
        <f t="shared" si="63"/>
        <v>20.505449670370371</v>
      </c>
      <c r="X337" s="9"/>
      <c r="Y337" s="21">
        <v>0.15335099999999999</v>
      </c>
      <c r="Z337" s="21">
        <v>17.660799999999998</v>
      </c>
      <c r="AA337" s="21">
        <v>-1.3897700000000001E-2</v>
      </c>
      <c r="AB337" s="21">
        <v>327</v>
      </c>
      <c r="AC337" s="21">
        <v>0.15280199999999999</v>
      </c>
      <c r="AD337">
        <f t="shared" si="64"/>
        <v>17.157654320987653</v>
      </c>
      <c r="AE337">
        <f t="shared" si="65"/>
        <v>2.6311434477777773</v>
      </c>
      <c r="AF337" s="9"/>
      <c r="AG337" s="21">
        <v>1.5466299999999999</v>
      </c>
      <c r="AH337" s="21">
        <v>21.48</v>
      </c>
      <c r="AI337" s="21">
        <v>-1.0675E-2</v>
      </c>
      <c r="AJ337" s="21">
        <v>327</v>
      </c>
      <c r="AK337" s="21">
        <v>1.5460199999999999</v>
      </c>
      <c r="AL337">
        <f t="shared" si="66"/>
        <v>13.179012345679013</v>
      </c>
      <c r="AM337">
        <f t="shared" si="67"/>
        <v>20.38305586419753</v>
      </c>
      <c r="AP337" s="9"/>
      <c r="AQ337" s="21">
        <v>0.15335099999999999</v>
      </c>
      <c r="AR337" s="21">
        <v>26.965</v>
      </c>
      <c r="AS337" s="21">
        <v>-1.3916E-2</v>
      </c>
      <c r="AT337" s="21">
        <v>327</v>
      </c>
      <c r="AU337" s="21">
        <v>0.152863</v>
      </c>
      <c r="AV337">
        <f t="shared" si="68"/>
        <v>17.180246913580245</v>
      </c>
      <c r="AW337">
        <f t="shared" si="69"/>
        <v>2.6346080444444437</v>
      </c>
      <c r="AX337" s="9"/>
      <c r="AY337" s="21">
        <v>1.5466299999999999</v>
      </c>
      <c r="AZ337" s="21">
        <v>30.784099999999999</v>
      </c>
      <c r="BA337" s="21">
        <v>-1.0732999999999999E-2</v>
      </c>
      <c r="BB337" s="21">
        <v>327</v>
      </c>
      <c r="BC337" s="21">
        <v>1.5460199999999999</v>
      </c>
      <c r="BD337">
        <f t="shared" si="70"/>
        <v>13.250617283950616</v>
      </c>
      <c r="BE337">
        <f t="shared" si="71"/>
        <v>20.493802209876542</v>
      </c>
    </row>
    <row r="338" spans="6:57" x14ac:dyDescent="0.25">
      <c r="F338" s="9"/>
      <c r="G338" s="21">
        <v>0.148315</v>
      </c>
      <c r="H338" s="21">
        <v>8.3576099999999993</v>
      </c>
      <c r="I338" s="21">
        <v>-1.37024E-2</v>
      </c>
      <c r="J338" s="21">
        <v>328</v>
      </c>
      <c r="K338" s="21">
        <v>0.14782699999999999</v>
      </c>
      <c r="L338">
        <f t="shared" si="60"/>
        <v>16.916543209876544</v>
      </c>
      <c r="M338">
        <f t="shared" si="61"/>
        <v>2.5089771061728396</v>
      </c>
      <c r="N338" s="9"/>
      <c r="O338" s="21">
        <v>1.5516700000000001</v>
      </c>
      <c r="P338" s="21">
        <v>12.1768</v>
      </c>
      <c r="Q338" s="21">
        <v>-1.06689E-2</v>
      </c>
      <c r="R338" s="21">
        <v>328</v>
      </c>
      <c r="S338" s="21">
        <v>1.5515099999999999</v>
      </c>
      <c r="T338">
        <f t="shared" si="62"/>
        <v>13.17148148148148</v>
      </c>
      <c r="U338">
        <f t="shared" si="63"/>
        <v>20.437792670370371</v>
      </c>
      <c r="X338" s="9"/>
      <c r="Y338" s="21">
        <v>0.148315</v>
      </c>
      <c r="Z338" s="21">
        <v>17.6708</v>
      </c>
      <c r="AA338" s="21">
        <v>-1.3897700000000001E-2</v>
      </c>
      <c r="AB338" s="21">
        <v>328</v>
      </c>
      <c r="AC338" s="21">
        <v>0.14785799999999999</v>
      </c>
      <c r="AD338">
        <f t="shared" si="64"/>
        <v>17.157654320987653</v>
      </c>
      <c r="AE338">
        <f t="shared" si="65"/>
        <v>2.5447375006172837</v>
      </c>
      <c r="AF338" s="9"/>
      <c r="AG338" s="21">
        <v>1.5516700000000001</v>
      </c>
      <c r="AH338" s="21">
        <v>21.490100000000002</v>
      </c>
      <c r="AI338" s="21">
        <v>-1.06079E-2</v>
      </c>
      <c r="AJ338" s="21">
        <v>328</v>
      </c>
      <c r="AK338" s="21">
        <v>1.55121</v>
      </c>
      <c r="AL338">
        <f t="shared" si="66"/>
        <v>13.096172839506172</v>
      </c>
      <c r="AM338">
        <f t="shared" si="67"/>
        <v>20.320938509876544</v>
      </c>
      <c r="AP338" s="9"/>
      <c r="AQ338" s="21">
        <v>0.148315</v>
      </c>
      <c r="AR338" s="21">
        <v>26.975000000000001</v>
      </c>
      <c r="AS338" s="21">
        <v>-1.39191E-2</v>
      </c>
      <c r="AT338" s="21">
        <v>328</v>
      </c>
      <c r="AU338" s="21">
        <v>0.147675</v>
      </c>
      <c r="AV338">
        <f t="shared" si="68"/>
        <v>17.184074074074076</v>
      </c>
      <c r="AW338">
        <f t="shared" si="69"/>
        <v>2.5486559462962965</v>
      </c>
      <c r="AX338" s="9"/>
      <c r="AY338" s="21">
        <v>1.5516700000000001</v>
      </c>
      <c r="AZ338" s="21">
        <v>30.7942</v>
      </c>
      <c r="BA338" s="21">
        <v>-1.06628E-2</v>
      </c>
      <c r="BB338" s="21">
        <v>328</v>
      </c>
      <c r="BC338" s="21">
        <v>1.5508999999999999</v>
      </c>
      <c r="BD338">
        <f t="shared" si="70"/>
        <v>13.16395061728395</v>
      </c>
      <c r="BE338">
        <f t="shared" si="71"/>
        <v>20.426107254320989</v>
      </c>
    </row>
    <row r="339" spans="6:57" x14ac:dyDescent="0.25">
      <c r="F339" s="9"/>
      <c r="G339" s="21">
        <v>0.14327999999999999</v>
      </c>
      <c r="H339" s="21">
        <v>8.36768</v>
      </c>
      <c r="I339" s="21">
        <v>-1.37024E-2</v>
      </c>
      <c r="J339" s="21">
        <v>329</v>
      </c>
      <c r="K339" s="21">
        <v>0.142761</v>
      </c>
      <c r="L339">
        <f t="shared" si="60"/>
        <v>16.916543209876544</v>
      </c>
      <c r="M339">
        <f t="shared" si="61"/>
        <v>2.4238023111111109</v>
      </c>
      <c r="N339" s="9"/>
      <c r="O339" s="21">
        <v>1.5567</v>
      </c>
      <c r="P339" s="21">
        <v>12.1869</v>
      </c>
      <c r="Q339" s="21">
        <v>-1.05957E-2</v>
      </c>
      <c r="R339" s="21">
        <v>329</v>
      </c>
      <c r="S339" s="21">
        <v>1.55579</v>
      </c>
      <c r="T339">
        <f t="shared" si="62"/>
        <v>13.08111111111111</v>
      </c>
      <c r="U339">
        <f t="shared" si="63"/>
        <v>20.363365666666663</v>
      </c>
      <c r="X339" s="9"/>
      <c r="Y339" s="21">
        <v>0.14327999999999999</v>
      </c>
      <c r="Z339" s="21">
        <v>17.680900000000001</v>
      </c>
      <c r="AA339" s="21">
        <v>-1.3897700000000001E-2</v>
      </c>
      <c r="AB339" s="21">
        <v>329</v>
      </c>
      <c r="AC339" s="21">
        <v>0.142731</v>
      </c>
      <c r="AD339">
        <f t="shared" si="64"/>
        <v>17.157654320987653</v>
      </c>
      <c r="AE339">
        <f t="shared" si="65"/>
        <v>2.4583487111111109</v>
      </c>
      <c r="AF339" s="9"/>
      <c r="AG339" s="21">
        <v>1.5567</v>
      </c>
      <c r="AH339" s="21">
        <v>21.5001</v>
      </c>
      <c r="AI339" s="21">
        <v>-1.0528600000000001E-2</v>
      </c>
      <c r="AJ339" s="21">
        <v>329</v>
      </c>
      <c r="AK339" s="21">
        <v>1.55548</v>
      </c>
      <c r="AL339">
        <f t="shared" si="66"/>
        <v>12.998271604938271</v>
      </c>
      <c r="AM339">
        <f t="shared" si="67"/>
        <v>20.234409407407405</v>
      </c>
      <c r="AP339" s="9"/>
      <c r="AQ339" s="21">
        <v>0.14327999999999999</v>
      </c>
      <c r="AR339" s="21">
        <v>26.985099999999999</v>
      </c>
      <c r="AS339" s="21">
        <v>-1.39221E-2</v>
      </c>
      <c r="AT339" s="21">
        <v>329</v>
      </c>
      <c r="AU339" s="21">
        <v>0.14266999999999999</v>
      </c>
      <c r="AV339">
        <f t="shared" si="68"/>
        <v>17.187777777777779</v>
      </c>
      <c r="AW339">
        <f t="shared" si="69"/>
        <v>2.4626647999999998</v>
      </c>
      <c r="AX339" s="9"/>
      <c r="AY339" s="21">
        <v>1.5567</v>
      </c>
      <c r="AZ339" s="21">
        <v>30.804300000000001</v>
      </c>
      <c r="BA339" s="21">
        <v>-1.05865E-2</v>
      </c>
      <c r="BB339" s="21">
        <v>329</v>
      </c>
      <c r="BC339" s="21">
        <v>1.55518</v>
      </c>
      <c r="BD339">
        <f t="shared" si="70"/>
        <v>13.069753086419754</v>
      </c>
      <c r="BE339">
        <f t="shared" si="71"/>
        <v>20.345684629629631</v>
      </c>
    </row>
    <row r="340" spans="6:57" x14ac:dyDescent="0.25">
      <c r="F340" s="9"/>
      <c r="G340" s="21">
        <v>0.13824500000000001</v>
      </c>
      <c r="H340" s="21">
        <v>8.3777500000000007</v>
      </c>
      <c r="I340" s="21">
        <v>-1.37024E-2</v>
      </c>
      <c r="J340" s="21">
        <v>330</v>
      </c>
      <c r="K340" s="21">
        <v>0.13769500000000001</v>
      </c>
      <c r="L340">
        <f t="shared" si="60"/>
        <v>16.916543209876544</v>
      </c>
      <c r="M340">
        <f t="shared" si="61"/>
        <v>2.338627516049383</v>
      </c>
      <c r="N340" s="9"/>
      <c r="O340" s="21">
        <v>1.5617399999999999</v>
      </c>
      <c r="P340" s="21">
        <v>12.196899999999999</v>
      </c>
      <c r="Q340" s="21">
        <v>-1.05164E-2</v>
      </c>
      <c r="R340" s="21">
        <v>330</v>
      </c>
      <c r="S340" s="21">
        <v>1.56097</v>
      </c>
      <c r="T340">
        <f t="shared" si="62"/>
        <v>12.98320987654321</v>
      </c>
      <c r="U340">
        <f t="shared" si="63"/>
        <v>20.276398192592591</v>
      </c>
      <c r="X340" s="9"/>
      <c r="Y340" s="21">
        <v>0.13824500000000001</v>
      </c>
      <c r="Z340" s="21">
        <v>17.690999999999999</v>
      </c>
      <c r="AA340" s="21">
        <v>-1.38885E-2</v>
      </c>
      <c r="AB340" s="21">
        <v>330</v>
      </c>
      <c r="AC340" s="21">
        <v>0.13763400000000001</v>
      </c>
      <c r="AD340">
        <f t="shared" si="64"/>
        <v>17.146296296296295</v>
      </c>
      <c r="AE340">
        <f t="shared" si="65"/>
        <v>2.3703897314814815</v>
      </c>
      <c r="AF340" s="9"/>
      <c r="AG340" s="21">
        <v>1.5617399999999999</v>
      </c>
      <c r="AH340" s="21">
        <v>21.510200000000001</v>
      </c>
      <c r="AI340" s="21">
        <v>-1.0455300000000001E-2</v>
      </c>
      <c r="AJ340" s="21">
        <v>330</v>
      </c>
      <c r="AK340" s="21">
        <v>1.56128</v>
      </c>
      <c r="AL340">
        <f t="shared" si="66"/>
        <v>12.907777777777778</v>
      </c>
      <c r="AM340">
        <f t="shared" si="67"/>
        <v>20.158592866666666</v>
      </c>
      <c r="AP340" s="9"/>
      <c r="AQ340" s="21">
        <v>0.13824500000000001</v>
      </c>
      <c r="AR340" s="21">
        <v>26.995200000000001</v>
      </c>
      <c r="AS340" s="21">
        <v>-1.3931300000000001E-2</v>
      </c>
      <c r="AT340" s="21">
        <v>330</v>
      </c>
      <c r="AU340" s="21">
        <v>0.13766500000000001</v>
      </c>
      <c r="AV340">
        <f t="shared" si="68"/>
        <v>17.199135802469137</v>
      </c>
      <c r="AW340">
        <f t="shared" si="69"/>
        <v>2.3776945290123459</v>
      </c>
      <c r="AX340" s="9"/>
      <c r="AY340" s="21">
        <v>1.5617399999999999</v>
      </c>
      <c r="AZ340" s="21">
        <v>30.814399999999999</v>
      </c>
      <c r="BA340" s="21">
        <v>-1.05072E-2</v>
      </c>
      <c r="BB340" s="21">
        <v>330</v>
      </c>
      <c r="BC340" s="21">
        <v>1.56097</v>
      </c>
      <c r="BD340">
        <f t="shared" si="70"/>
        <v>12.97185185185185</v>
      </c>
      <c r="BE340">
        <f t="shared" si="71"/>
        <v>20.258659911111106</v>
      </c>
    </row>
    <row r="341" spans="6:57" x14ac:dyDescent="0.25">
      <c r="F341" s="9"/>
      <c r="G341" s="21">
        <v>0.13320899999999999</v>
      </c>
      <c r="H341" s="21">
        <v>8.3878199999999996</v>
      </c>
      <c r="I341" s="21">
        <v>-1.37024E-2</v>
      </c>
      <c r="J341" s="21">
        <v>331</v>
      </c>
      <c r="K341" s="21">
        <v>0.132629</v>
      </c>
      <c r="L341">
        <f t="shared" si="60"/>
        <v>16.916543209876544</v>
      </c>
      <c r="M341">
        <f t="shared" si="61"/>
        <v>2.2534358044444445</v>
      </c>
      <c r="N341" s="9"/>
      <c r="O341" s="21">
        <v>1.56677</v>
      </c>
      <c r="P341" s="21">
        <v>12.207000000000001</v>
      </c>
      <c r="Q341" s="21">
        <v>-1.04279E-2</v>
      </c>
      <c r="R341" s="21">
        <v>331</v>
      </c>
      <c r="S341" s="21">
        <v>1.56586</v>
      </c>
      <c r="T341">
        <f t="shared" si="62"/>
        <v>12.873950617283951</v>
      </c>
      <c r="U341">
        <f t="shared" si="63"/>
        <v>20.170519608641975</v>
      </c>
      <c r="X341" s="9"/>
      <c r="Y341" s="21">
        <v>0.13320899999999999</v>
      </c>
      <c r="Z341" s="21">
        <v>17.701000000000001</v>
      </c>
      <c r="AA341" s="21">
        <v>-1.38794E-2</v>
      </c>
      <c r="AB341" s="21">
        <v>331</v>
      </c>
      <c r="AC341" s="21">
        <v>0.13259899999999999</v>
      </c>
      <c r="AD341">
        <f t="shared" si="64"/>
        <v>17.135061728395058</v>
      </c>
      <c r="AE341">
        <f t="shared" si="65"/>
        <v>2.2825444377777773</v>
      </c>
      <c r="AF341" s="9"/>
      <c r="AG341" s="21">
        <v>1.56677</v>
      </c>
      <c r="AH341" s="21">
        <v>21.520299999999999</v>
      </c>
      <c r="AI341" s="21">
        <v>-1.03699E-2</v>
      </c>
      <c r="AJ341" s="21">
        <v>331</v>
      </c>
      <c r="AK341" s="21">
        <v>1.56525</v>
      </c>
      <c r="AL341">
        <f t="shared" si="66"/>
        <v>12.802345679012344</v>
      </c>
      <c r="AM341">
        <f t="shared" si="67"/>
        <v>20.058331139506169</v>
      </c>
      <c r="AP341" s="9"/>
      <c r="AQ341" s="21">
        <v>0.13320899999999999</v>
      </c>
      <c r="AR341" s="21">
        <v>27.005199999999999</v>
      </c>
      <c r="AS341" s="21">
        <v>-1.3931300000000001E-2</v>
      </c>
      <c r="AT341" s="21">
        <v>331</v>
      </c>
      <c r="AU341" s="21">
        <v>0.13266</v>
      </c>
      <c r="AV341">
        <f t="shared" si="68"/>
        <v>17.199135802469137</v>
      </c>
      <c r="AW341">
        <f t="shared" si="69"/>
        <v>2.2910796811111109</v>
      </c>
      <c r="AX341" s="9"/>
      <c r="AY341" s="21">
        <v>1.56677</v>
      </c>
      <c r="AZ341" s="21">
        <v>30.824400000000001</v>
      </c>
      <c r="BA341" s="21">
        <v>-1.0418699999999999E-2</v>
      </c>
      <c r="BB341" s="21">
        <v>331</v>
      </c>
      <c r="BC341" s="21">
        <v>1.56555</v>
      </c>
      <c r="BD341">
        <f t="shared" si="70"/>
        <v>12.862592592592591</v>
      </c>
      <c r="BE341">
        <f t="shared" si="71"/>
        <v>20.152724196296294</v>
      </c>
    </row>
    <row r="342" spans="6:57" x14ac:dyDescent="0.25">
      <c r="F342" s="9"/>
      <c r="G342" s="21">
        <v>0.12817400000000001</v>
      </c>
      <c r="H342" s="21">
        <v>8.3978900000000003</v>
      </c>
      <c r="I342" s="21">
        <v>-1.36963E-2</v>
      </c>
      <c r="J342" s="21">
        <v>332</v>
      </c>
      <c r="K342" s="21">
        <v>0.12759400000000001</v>
      </c>
      <c r="L342">
        <f t="shared" si="60"/>
        <v>16.90901234567901</v>
      </c>
      <c r="M342">
        <f t="shared" si="61"/>
        <v>2.1672957483950617</v>
      </c>
      <c r="N342" s="9"/>
      <c r="O342" s="21">
        <v>1.5718099999999999</v>
      </c>
      <c r="P342" s="21">
        <v>12.2171</v>
      </c>
      <c r="Q342" s="21">
        <v>-1.03485E-2</v>
      </c>
      <c r="R342" s="21">
        <v>332</v>
      </c>
      <c r="S342" s="21">
        <v>1.57074</v>
      </c>
      <c r="T342">
        <f t="shared" si="62"/>
        <v>12.775925925925925</v>
      </c>
      <c r="U342">
        <f t="shared" si="63"/>
        <v>20.081328129629629</v>
      </c>
      <c r="X342" s="9"/>
      <c r="Y342" s="21">
        <v>0.12817400000000001</v>
      </c>
      <c r="Z342" s="21">
        <v>17.711099999999998</v>
      </c>
      <c r="AA342" s="21">
        <v>-1.3876299999999999E-2</v>
      </c>
      <c r="AB342" s="21">
        <v>332</v>
      </c>
      <c r="AC342" s="21">
        <v>0.12762499999999999</v>
      </c>
      <c r="AD342">
        <f t="shared" si="64"/>
        <v>17.131234567901231</v>
      </c>
      <c r="AE342">
        <f t="shared" si="65"/>
        <v>2.1957788595061727</v>
      </c>
      <c r="AF342" s="9"/>
      <c r="AG342" s="21">
        <v>1.5718099999999999</v>
      </c>
      <c r="AH342" s="21">
        <v>21.5303</v>
      </c>
      <c r="AI342" s="21">
        <v>-1.02936E-2</v>
      </c>
      <c r="AJ342" s="21">
        <v>332</v>
      </c>
      <c r="AK342" s="21">
        <v>1.57013</v>
      </c>
      <c r="AL342">
        <f t="shared" si="66"/>
        <v>12.708148148148148</v>
      </c>
      <c r="AM342">
        <f t="shared" si="67"/>
        <v>19.97479434074074</v>
      </c>
      <c r="AP342" s="9"/>
      <c r="AQ342" s="21">
        <v>0.12817400000000001</v>
      </c>
      <c r="AR342" s="21">
        <v>27.0153</v>
      </c>
      <c r="AS342" s="21">
        <v>-1.3931300000000001E-2</v>
      </c>
      <c r="AT342" s="21">
        <v>332</v>
      </c>
      <c r="AU342" s="21">
        <v>0.12759400000000001</v>
      </c>
      <c r="AV342">
        <f t="shared" si="68"/>
        <v>17.199135802469137</v>
      </c>
      <c r="AW342">
        <f t="shared" si="69"/>
        <v>2.2044820323456791</v>
      </c>
      <c r="AX342" s="9"/>
      <c r="AY342" s="21">
        <v>1.5718099999999999</v>
      </c>
      <c r="AZ342" s="21">
        <v>30.834499999999998</v>
      </c>
      <c r="BA342" s="21">
        <v>-1.0330199999999999E-2</v>
      </c>
      <c r="BB342" s="21">
        <v>332</v>
      </c>
      <c r="BC342" s="21">
        <v>1.57043</v>
      </c>
      <c r="BD342">
        <f t="shared" si="70"/>
        <v>12.753333333333332</v>
      </c>
      <c r="BE342">
        <f t="shared" si="71"/>
        <v>20.045816866666662</v>
      </c>
    </row>
    <row r="343" spans="6:57" x14ac:dyDescent="0.25">
      <c r="F343" s="9"/>
      <c r="G343" s="21">
        <v>0.123138</v>
      </c>
      <c r="H343" s="21">
        <v>8.4079599999999992</v>
      </c>
      <c r="I343" s="21">
        <v>-1.3693200000000001E-2</v>
      </c>
      <c r="J343" s="21">
        <v>333</v>
      </c>
      <c r="K343" s="21">
        <v>0.12265</v>
      </c>
      <c r="L343">
        <f t="shared" si="60"/>
        <v>16.905185185185186</v>
      </c>
      <c r="M343">
        <f t="shared" si="61"/>
        <v>2.0816706933333333</v>
      </c>
      <c r="N343" s="9"/>
      <c r="O343" s="21">
        <v>1.57684</v>
      </c>
      <c r="P343" s="21">
        <v>12.2272</v>
      </c>
      <c r="Q343" s="21">
        <v>-1.0269199999999999E-2</v>
      </c>
      <c r="R343" s="21">
        <v>333</v>
      </c>
      <c r="S343" s="21">
        <v>1.57623</v>
      </c>
      <c r="T343">
        <f t="shared" si="62"/>
        <v>12.678024691358022</v>
      </c>
      <c r="U343">
        <f t="shared" si="63"/>
        <v>19.991216454320984</v>
      </c>
      <c r="X343" s="9"/>
      <c r="Y343" s="21">
        <v>0.123138</v>
      </c>
      <c r="Z343" s="21">
        <v>17.7212</v>
      </c>
      <c r="AA343" s="21">
        <v>-1.38733E-2</v>
      </c>
      <c r="AB343" s="21">
        <v>333</v>
      </c>
      <c r="AC343" s="21">
        <v>0.122589</v>
      </c>
      <c r="AD343">
        <f t="shared" si="64"/>
        <v>17.127530864197528</v>
      </c>
      <c r="AE343">
        <f t="shared" si="65"/>
        <v>2.1090498955555552</v>
      </c>
      <c r="AF343" s="9"/>
      <c r="AG343" s="21">
        <v>1.57684</v>
      </c>
      <c r="AH343" s="21">
        <v>21.540400000000002</v>
      </c>
      <c r="AI343" s="21">
        <v>-1.0199E-2</v>
      </c>
      <c r="AJ343" s="21">
        <v>333</v>
      </c>
      <c r="AK343" s="21">
        <v>1.57562</v>
      </c>
      <c r="AL343">
        <f t="shared" si="66"/>
        <v>12.591358024691356</v>
      </c>
      <c r="AM343">
        <f t="shared" si="67"/>
        <v>19.85455698765432</v>
      </c>
      <c r="AP343" s="9"/>
      <c r="AQ343" s="21">
        <v>0.123138</v>
      </c>
      <c r="AR343" s="21">
        <v>27.025400000000001</v>
      </c>
      <c r="AS343" s="21">
        <v>-1.39221E-2</v>
      </c>
      <c r="AT343" s="21">
        <v>333</v>
      </c>
      <c r="AU343" s="21">
        <v>0.12262000000000001</v>
      </c>
      <c r="AV343">
        <f t="shared" si="68"/>
        <v>17.187777777777779</v>
      </c>
      <c r="AW343">
        <f t="shared" si="69"/>
        <v>2.1164685800000003</v>
      </c>
      <c r="AX343" s="9"/>
      <c r="AY343" s="21">
        <v>1.57684</v>
      </c>
      <c r="AZ343" s="21">
        <v>30.8446</v>
      </c>
      <c r="BA343" s="21">
        <v>-1.0229500000000001E-2</v>
      </c>
      <c r="BB343" s="21">
        <v>333</v>
      </c>
      <c r="BC343" s="21">
        <v>1.5759300000000001</v>
      </c>
      <c r="BD343">
        <f t="shared" si="70"/>
        <v>12.629012345679012</v>
      </c>
      <c r="BE343">
        <f t="shared" si="71"/>
        <v>19.913931827160493</v>
      </c>
    </row>
    <row r="344" spans="6:57" x14ac:dyDescent="0.25">
      <c r="F344" s="9"/>
      <c r="G344" s="21">
        <v>0.118103</v>
      </c>
      <c r="H344" s="21">
        <v>8.4180299999999999</v>
      </c>
      <c r="I344" s="21">
        <v>-1.36902E-2</v>
      </c>
      <c r="J344" s="21">
        <v>334</v>
      </c>
      <c r="K344" s="21">
        <v>0.11755400000000001</v>
      </c>
      <c r="L344">
        <f t="shared" si="60"/>
        <v>16.901481481481479</v>
      </c>
      <c r="M344">
        <f t="shared" si="61"/>
        <v>1.9961156674074072</v>
      </c>
      <c r="N344" s="9"/>
      <c r="O344" s="21">
        <v>1.58188</v>
      </c>
      <c r="P344" s="21">
        <v>12.2372</v>
      </c>
      <c r="Q344" s="21">
        <v>-1.0180700000000001E-2</v>
      </c>
      <c r="R344" s="21">
        <v>334</v>
      </c>
      <c r="S344" s="21">
        <v>1.5802</v>
      </c>
      <c r="T344">
        <f t="shared" si="62"/>
        <v>12.568765432098765</v>
      </c>
      <c r="U344">
        <f t="shared" si="63"/>
        <v>19.882278661728392</v>
      </c>
      <c r="X344" s="9"/>
      <c r="Y344" s="21">
        <v>0.118103</v>
      </c>
      <c r="Z344" s="21">
        <v>17.731300000000001</v>
      </c>
      <c r="AA344" s="21">
        <v>-1.3861099999999999E-2</v>
      </c>
      <c r="AB344" s="21">
        <v>334</v>
      </c>
      <c r="AC344" s="21">
        <v>0.11755400000000001</v>
      </c>
      <c r="AD344">
        <f t="shared" si="64"/>
        <v>17.112469135802467</v>
      </c>
      <c r="AE344">
        <f t="shared" si="65"/>
        <v>2.0210339423456789</v>
      </c>
      <c r="AF344" s="9"/>
      <c r="AG344" s="21">
        <v>1.58188</v>
      </c>
      <c r="AH344" s="21">
        <v>21.5505</v>
      </c>
      <c r="AI344" s="21">
        <v>-1.0104399999999999E-2</v>
      </c>
      <c r="AJ344" s="21">
        <v>334</v>
      </c>
      <c r="AK344" s="21">
        <v>1.58081</v>
      </c>
      <c r="AL344">
        <f t="shared" si="66"/>
        <v>12.474567901234566</v>
      </c>
      <c r="AM344">
        <f t="shared" si="67"/>
        <v>19.733269471604935</v>
      </c>
      <c r="AP344" s="9"/>
      <c r="AQ344" s="21">
        <v>0.118103</v>
      </c>
      <c r="AR344" s="21">
        <v>27.035399999999999</v>
      </c>
      <c r="AS344" s="21">
        <v>-1.3916E-2</v>
      </c>
      <c r="AT344" s="21">
        <v>334</v>
      </c>
      <c r="AU344" s="21">
        <v>0.11755400000000001</v>
      </c>
      <c r="AV344">
        <f t="shared" si="68"/>
        <v>17.180246913580245</v>
      </c>
      <c r="AW344">
        <f t="shared" si="69"/>
        <v>2.0290387012345676</v>
      </c>
      <c r="AX344" s="9"/>
      <c r="AY344" s="21">
        <v>1.58188</v>
      </c>
      <c r="AZ344" s="21">
        <v>30.854600000000001</v>
      </c>
      <c r="BA344" s="21">
        <v>-1.01288E-2</v>
      </c>
      <c r="BB344" s="21">
        <v>334</v>
      </c>
      <c r="BC344" s="21">
        <v>1.58081</v>
      </c>
      <c r="BD344">
        <f t="shared" si="70"/>
        <v>12.504691358024692</v>
      </c>
      <c r="BE344">
        <f t="shared" si="71"/>
        <v>19.780921165432098</v>
      </c>
    </row>
    <row r="345" spans="6:57" x14ac:dyDescent="0.25">
      <c r="F345" s="9"/>
      <c r="G345" s="21">
        <v>0.113068</v>
      </c>
      <c r="H345" s="21">
        <v>8.4281100000000002</v>
      </c>
      <c r="I345" s="21">
        <v>-1.3687100000000001E-2</v>
      </c>
      <c r="J345" s="21">
        <v>335</v>
      </c>
      <c r="K345" s="21">
        <v>0.112549</v>
      </c>
      <c r="L345">
        <f t="shared" si="60"/>
        <v>16.897654320987655</v>
      </c>
      <c r="M345">
        <f t="shared" si="61"/>
        <v>1.9105839787654322</v>
      </c>
      <c r="N345" s="9"/>
      <c r="O345" s="21">
        <v>1.58691</v>
      </c>
      <c r="P345" s="21">
        <v>12.247299999999999</v>
      </c>
      <c r="Q345" s="21">
        <v>-1.00769E-2</v>
      </c>
      <c r="R345" s="21">
        <v>335</v>
      </c>
      <c r="S345" s="21">
        <v>1.5860000000000001</v>
      </c>
      <c r="T345">
        <f t="shared" si="62"/>
        <v>12.440617283950616</v>
      </c>
      <c r="U345">
        <f t="shared" si="63"/>
        <v>19.742139974074071</v>
      </c>
      <c r="X345" s="9"/>
      <c r="Y345" s="21">
        <v>0.113068</v>
      </c>
      <c r="Z345" s="21">
        <v>17.741299999999999</v>
      </c>
      <c r="AA345" s="21">
        <v>-1.3858000000000001E-2</v>
      </c>
      <c r="AB345" s="21">
        <v>335</v>
      </c>
      <c r="AC345" s="21">
        <v>0.11251800000000001</v>
      </c>
      <c r="AD345">
        <f t="shared" si="64"/>
        <v>17.10864197530864</v>
      </c>
      <c r="AE345">
        <f t="shared" si="65"/>
        <v>1.9344399308641973</v>
      </c>
      <c r="AF345" s="9"/>
      <c r="AG345" s="21">
        <v>1.58691</v>
      </c>
      <c r="AH345" s="21">
        <v>21.560600000000001</v>
      </c>
      <c r="AI345" s="21">
        <v>-1.0003700000000001E-2</v>
      </c>
      <c r="AJ345" s="21">
        <v>335</v>
      </c>
      <c r="AK345" s="21">
        <v>1.5860000000000001</v>
      </c>
      <c r="AL345">
        <f t="shared" si="66"/>
        <v>12.350246913580246</v>
      </c>
      <c r="AM345">
        <f t="shared" si="67"/>
        <v>19.598730329629628</v>
      </c>
      <c r="AP345" s="9"/>
      <c r="AQ345" s="21">
        <v>0.113068</v>
      </c>
      <c r="AR345" s="21">
        <v>27.045500000000001</v>
      </c>
      <c r="AS345" s="21">
        <v>-1.39191E-2</v>
      </c>
      <c r="AT345" s="21">
        <v>335</v>
      </c>
      <c r="AU345" s="21">
        <v>0.11251800000000001</v>
      </c>
      <c r="AV345">
        <f t="shared" si="68"/>
        <v>17.184074074074076</v>
      </c>
      <c r="AW345">
        <f t="shared" si="69"/>
        <v>1.9429688874074076</v>
      </c>
      <c r="AX345" s="9"/>
      <c r="AY345" s="21">
        <v>1.58691</v>
      </c>
      <c r="AZ345" s="21">
        <v>30.864699999999999</v>
      </c>
      <c r="BA345" s="21">
        <v>-1.0022E-2</v>
      </c>
      <c r="BB345" s="21">
        <v>335</v>
      </c>
      <c r="BC345" s="21">
        <v>1.5853900000000001</v>
      </c>
      <c r="BD345">
        <f t="shared" si="70"/>
        <v>12.372839506172838</v>
      </c>
      <c r="BE345">
        <f t="shared" si="71"/>
        <v>19.63458274074074</v>
      </c>
    </row>
    <row r="346" spans="6:57" x14ac:dyDescent="0.25">
      <c r="F346" s="9"/>
      <c r="G346" s="21">
        <v>0.108032</v>
      </c>
      <c r="H346" s="21">
        <v>8.4381799999999991</v>
      </c>
      <c r="I346" s="21">
        <v>-1.37024E-2</v>
      </c>
      <c r="J346" s="21">
        <v>336</v>
      </c>
      <c r="K346" s="21">
        <v>0.107513</v>
      </c>
      <c r="L346">
        <f t="shared" si="60"/>
        <v>16.916543209876544</v>
      </c>
      <c r="M346">
        <f t="shared" si="61"/>
        <v>1.8275279960493829</v>
      </c>
      <c r="N346" s="9"/>
      <c r="O346" s="21">
        <v>1.59195</v>
      </c>
      <c r="P346" s="21">
        <v>12.257400000000001</v>
      </c>
      <c r="Q346" s="21">
        <v>-9.9792500000000003E-3</v>
      </c>
      <c r="R346" s="21">
        <v>336</v>
      </c>
      <c r="S346" s="21">
        <v>1.5908800000000001</v>
      </c>
      <c r="T346">
        <f t="shared" si="62"/>
        <v>12.320061728395061</v>
      </c>
      <c r="U346">
        <f t="shared" si="63"/>
        <v>19.612922268518517</v>
      </c>
      <c r="X346" s="9"/>
      <c r="Y346" s="21">
        <v>0.108032</v>
      </c>
      <c r="Z346" s="21">
        <v>17.7514</v>
      </c>
      <c r="AA346" s="21">
        <v>-1.38519E-2</v>
      </c>
      <c r="AB346" s="21">
        <v>336</v>
      </c>
      <c r="AC346" s="21">
        <v>0.107483</v>
      </c>
      <c r="AD346">
        <f t="shared" si="64"/>
        <v>17.101111111111113</v>
      </c>
      <c r="AE346">
        <f t="shared" si="65"/>
        <v>1.8474672355555557</v>
      </c>
      <c r="AF346" s="9"/>
      <c r="AG346" s="21">
        <v>1.59195</v>
      </c>
      <c r="AH346" s="21">
        <v>21.570599999999999</v>
      </c>
      <c r="AI346" s="21">
        <v>-9.8968500000000004E-3</v>
      </c>
      <c r="AJ346" s="21">
        <v>336</v>
      </c>
      <c r="AK346" s="21">
        <v>1.5914900000000001</v>
      </c>
      <c r="AL346">
        <f t="shared" si="66"/>
        <v>12.218333333333332</v>
      </c>
      <c r="AM346">
        <f t="shared" si="67"/>
        <v>19.450975749999998</v>
      </c>
      <c r="AP346" s="9"/>
      <c r="AQ346" s="21">
        <v>0.108032</v>
      </c>
      <c r="AR346" s="21">
        <v>27.055599999999998</v>
      </c>
      <c r="AS346" s="21">
        <v>-1.39343E-2</v>
      </c>
      <c r="AT346" s="21">
        <v>336</v>
      </c>
      <c r="AU346" s="21">
        <v>0.107513</v>
      </c>
      <c r="AV346">
        <f t="shared" si="68"/>
        <v>17.202839506172836</v>
      </c>
      <c r="AW346">
        <f t="shared" si="69"/>
        <v>1.8584571575308639</v>
      </c>
      <c r="AX346" s="9"/>
      <c r="AY346" s="21">
        <v>1.59195</v>
      </c>
      <c r="AZ346" s="21">
        <v>30.8748</v>
      </c>
      <c r="BA346" s="21">
        <v>-9.9060099999999998E-3</v>
      </c>
      <c r="BB346" s="21">
        <v>336</v>
      </c>
      <c r="BC346" s="21">
        <v>1.5908800000000001</v>
      </c>
      <c r="BD346">
        <f t="shared" si="70"/>
        <v>12.22964197530864</v>
      </c>
      <c r="BE346">
        <f t="shared" si="71"/>
        <v>19.468978542592588</v>
      </c>
    </row>
    <row r="347" spans="6:57" x14ac:dyDescent="0.25">
      <c r="F347" s="9"/>
      <c r="G347" s="21">
        <v>0.10299700000000001</v>
      </c>
      <c r="H347" s="21">
        <v>8.4482499999999998</v>
      </c>
      <c r="I347" s="21">
        <v>-1.37115E-2</v>
      </c>
      <c r="J347" s="21">
        <v>337</v>
      </c>
      <c r="K347" s="21">
        <v>0.102448</v>
      </c>
      <c r="L347">
        <f t="shared" si="60"/>
        <v>16.927777777777777</v>
      </c>
      <c r="M347">
        <f t="shared" si="61"/>
        <v>1.7435103277777777</v>
      </c>
      <c r="N347" s="9"/>
      <c r="O347" s="21">
        <v>1.5969800000000001</v>
      </c>
      <c r="P347" s="21">
        <v>12.2674</v>
      </c>
      <c r="Q347" s="21">
        <v>-9.8815900000000009E-3</v>
      </c>
      <c r="R347" s="21">
        <v>337</v>
      </c>
      <c r="S347" s="21">
        <v>1.5960700000000001</v>
      </c>
      <c r="T347">
        <f t="shared" si="62"/>
        <v>12.199493827160493</v>
      </c>
      <c r="U347">
        <f t="shared" si="63"/>
        <v>19.482347652098767</v>
      </c>
      <c r="X347" s="9"/>
      <c r="Y347" s="21">
        <v>0.10299700000000001</v>
      </c>
      <c r="Z347" s="21">
        <v>17.761500000000002</v>
      </c>
      <c r="AA347" s="21">
        <v>-1.38458E-2</v>
      </c>
      <c r="AB347" s="21">
        <v>337</v>
      </c>
      <c r="AC347" s="21">
        <v>0.10241699999999999</v>
      </c>
      <c r="AD347">
        <f t="shared" si="64"/>
        <v>17.093580246913579</v>
      </c>
      <c r="AE347">
        <f t="shared" si="65"/>
        <v>1.7605874846913581</v>
      </c>
      <c r="AF347" s="9"/>
      <c r="AG347" s="21">
        <v>1.5969800000000001</v>
      </c>
      <c r="AH347" s="21">
        <v>21.5807</v>
      </c>
      <c r="AI347" s="21">
        <v>-9.7961400000000001E-3</v>
      </c>
      <c r="AJ347" s="21">
        <v>337</v>
      </c>
      <c r="AK347" s="21">
        <v>1.5957600000000001</v>
      </c>
      <c r="AL347">
        <f t="shared" si="66"/>
        <v>12.093999999999999</v>
      </c>
      <c r="AM347">
        <f t="shared" si="67"/>
        <v>19.31387612</v>
      </c>
      <c r="AP347" s="9"/>
      <c r="AQ347" s="21">
        <v>0.10299700000000001</v>
      </c>
      <c r="AR347" s="21">
        <v>27.0657</v>
      </c>
      <c r="AS347" s="21">
        <v>-1.3937400000000001E-2</v>
      </c>
      <c r="AT347" s="21">
        <v>337</v>
      </c>
      <c r="AU347" s="21">
        <v>0.102448</v>
      </c>
      <c r="AV347">
        <f t="shared" si="68"/>
        <v>17.206666666666667</v>
      </c>
      <c r="AW347">
        <f t="shared" si="69"/>
        <v>1.7722350466666668</v>
      </c>
      <c r="AX347" s="9"/>
      <c r="AY347" s="21">
        <v>1.5969800000000001</v>
      </c>
      <c r="AZ347" s="21">
        <v>30.884899999999998</v>
      </c>
      <c r="BA347" s="21">
        <v>-9.7991899999999993E-3</v>
      </c>
      <c r="BB347" s="21">
        <v>337</v>
      </c>
      <c r="BC347" s="21">
        <v>1.5966800000000001</v>
      </c>
      <c r="BD347">
        <f t="shared" si="70"/>
        <v>12.097765432098763</v>
      </c>
      <c r="BE347">
        <f t="shared" si="71"/>
        <v>19.319889439753084</v>
      </c>
    </row>
    <row r="348" spans="6:57" x14ac:dyDescent="0.25">
      <c r="F348" s="9"/>
      <c r="G348" s="21">
        <v>9.7961400000000004E-2</v>
      </c>
      <c r="H348" s="21">
        <v>8.4583200000000005</v>
      </c>
      <c r="I348" s="21">
        <v>-1.37146E-2</v>
      </c>
      <c r="J348" s="21">
        <v>338</v>
      </c>
      <c r="K348" s="21">
        <v>9.7442600000000004E-2</v>
      </c>
      <c r="L348">
        <f t="shared" si="60"/>
        <v>16.931604938271605</v>
      </c>
      <c r="M348">
        <f t="shared" si="61"/>
        <v>1.658643724</v>
      </c>
      <c r="N348" s="9"/>
      <c r="O348" s="21">
        <v>1.60202</v>
      </c>
      <c r="P348" s="21">
        <v>12.2775</v>
      </c>
      <c r="Q348" s="21">
        <v>-9.7808800000000005E-3</v>
      </c>
      <c r="R348" s="21">
        <v>338</v>
      </c>
      <c r="S348" s="21">
        <v>1.6009500000000001</v>
      </c>
      <c r="T348">
        <f t="shared" si="62"/>
        <v>12.075160493827159</v>
      </c>
      <c r="U348">
        <f t="shared" si="63"/>
        <v>19.344648614320985</v>
      </c>
      <c r="X348" s="9"/>
      <c r="Y348" s="21">
        <v>9.7961400000000004E-2</v>
      </c>
      <c r="Z348" s="21">
        <v>17.7715</v>
      </c>
      <c r="AA348" s="21">
        <v>-1.38458E-2</v>
      </c>
      <c r="AB348" s="21">
        <v>338</v>
      </c>
      <c r="AC348" s="21">
        <v>9.7442600000000004E-2</v>
      </c>
      <c r="AD348">
        <f t="shared" si="64"/>
        <v>17.093580246913579</v>
      </c>
      <c r="AE348">
        <f t="shared" si="65"/>
        <v>1.6745110519999999</v>
      </c>
      <c r="AF348" s="9"/>
      <c r="AG348" s="21">
        <v>1.60202</v>
      </c>
      <c r="AH348" s="21">
        <v>21.590800000000002</v>
      </c>
      <c r="AI348" s="21">
        <v>-9.6862800000000002E-3</v>
      </c>
      <c r="AJ348" s="21">
        <v>338</v>
      </c>
      <c r="AK348" s="21">
        <v>1.6012599999999999</v>
      </c>
      <c r="AL348">
        <f t="shared" si="66"/>
        <v>11.958370370370369</v>
      </c>
      <c r="AM348">
        <f t="shared" si="67"/>
        <v>19.157548500740738</v>
      </c>
      <c r="AP348" s="9"/>
      <c r="AQ348" s="21">
        <v>9.7961400000000004E-2</v>
      </c>
      <c r="AR348" s="21">
        <v>27.075700000000001</v>
      </c>
      <c r="AS348" s="21">
        <v>-1.3931300000000001E-2</v>
      </c>
      <c r="AT348" s="21">
        <v>338</v>
      </c>
      <c r="AU348" s="21">
        <v>9.7381599999999999E-2</v>
      </c>
      <c r="AV348">
        <f t="shared" si="68"/>
        <v>17.199135802469137</v>
      </c>
      <c r="AW348">
        <f t="shared" si="69"/>
        <v>1.6848514220000002</v>
      </c>
      <c r="AX348" s="9"/>
      <c r="AY348" s="21">
        <v>1.60202</v>
      </c>
      <c r="AZ348" s="21">
        <v>30.8949</v>
      </c>
      <c r="BA348" s="21">
        <v>-9.68018E-3</v>
      </c>
      <c r="BB348" s="21">
        <v>338</v>
      </c>
      <c r="BC348" s="21">
        <v>1.6012599999999999</v>
      </c>
      <c r="BD348">
        <f t="shared" si="70"/>
        <v>11.950839506172839</v>
      </c>
      <c r="BE348">
        <f t="shared" si="71"/>
        <v>19.145483905679011</v>
      </c>
    </row>
    <row r="349" spans="6:57" x14ac:dyDescent="0.25">
      <c r="F349" s="9"/>
      <c r="G349" s="21">
        <v>9.2925999999999995E-2</v>
      </c>
      <c r="H349" s="21">
        <v>8.4683899999999994</v>
      </c>
      <c r="I349" s="21">
        <v>-1.37085E-2</v>
      </c>
      <c r="J349" s="21">
        <v>339</v>
      </c>
      <c r="K349" s="21">
        <v>9.2376700000000006E-2</v>
      </c>
      <c r="L349">
        <f t="shared" si="60"/>
        <v>16.924074074074074</v>
      </c>
      <c r="M349">
        <f t="shared" si="61"/>
        <v>1.5726865074074072</v>
      </c>
      <c r="N349" s="9"/>
      <c r="O349" s="21">
        <v>1.6070599999999999</v>
      </c>
      <c r="P349" s="21">
        <v>12.287599999999999</v>
      </c>
      <c r="Q349" s="21">
        <v>-9.6679699999999997E-3</v>
      </c>
      <c r="R349" s="21">
        <v>339</v>
      </c>
      <c r="S349" s="21">
        <v>1.6061399999999999</v>
      </c>
      <c r="T349">
        <f t="shared" si="62"/>
        <v>11.935765432098764</v>
      </c>
      <c r="U349">
        <f t="shared" si="63"/>
        <v>19.181491195308638</v>
      </c>
      <c r="X349" s="9"/>
      <c r="Y349" s="21">
        <v>9.2925999999999995E-2</v>
      </c>
      <c r="Z349" s="21">
        <v>17.781600000000001</v>
      </c>
      <c r="AA349" s="21">
        <v>-1.3854999999999999E-2</v>
      </c>
      <c r="AB349" s="21">
        <v>339</v>
      </c>
      <c r="AC349" s="21">
        <v>9.2346200000000003E-2</v>
      </c>
      <c r="AD349">
        <f t="shared" si="64"/>
        <v>17.104938271604937</v>
      </c>
      <c r="AE349">
        <f t="shared" si="65"/>
        <v>1.5894934938271603</v>
      </c>
      <c r="AF349" s="9"/>
      <c r="AG349" s="21">
        <v>1.6070599999999999</v>
      </c>
      <c r="AH349" s="21">
        <v>21.6008</v>
      </c>
      <c r="AI349" s="21">
        <v>-9.5703100000000003E-3</v>
      </c>
      <c r="AJ349" s="21">
        <v>339</v>
      </c>
      <c r="AK349" s="21">
        <v>1.6061399999999999</v>
      </c>
      <c r="AL349">
        <f t="shared" si="66"/>
        <v>11.815197530864198</v>
      </c>
      <c r="AM349">
        <f t="shared" si="67"/>
        <v>18.987731343950617</v>
      </c>
      <c r="AP349" s="9"/>
      <c r="AQ349" s="21">
        <v>9.2925999999999995E-2</v>
      </c>
      <c r="AR349" s="21">
        <v>27.085799999999999</v>
      </c>
      <c r="AS349" s="21">
        <v>-1.39252E-2</v>
      </c>
      <c r="AT349" s="21">
        <v>339</v>
      </c>
      <c r="AU349" s="21">
        <v>9.2407199999999995E-2</v>
      </c>
      <c r="AV349">
        <f t="shared" si="68"/>
        <v>17.191604938271606</v>
      </c>
      <c r="AW349">
        <f t="shared" si="69"/>
        <v>1.5975470804938272</v>
      </c>
      <c r="AX349" s="9"/>
      <c r="AY349" s="21">
        <v>1.6070599999999999</v>
      </c>
      <c r="AZ349" s="21">
        <v>30.905000000000001</v>
      </c>
      <c r="BA349" s="21">
        <v>-9.5611600000000008E-3</v>
      </c>
      <c r="BB349" s="21">
        <v>339</v>
      </c>
      <c r="BC349" s="21">
        <v>1.6061399999999999</v>
      </c>
      <c r="BD349">
        <f t="shared" si="70"/>
        <v>11.803901234567903</v>
      </c>
      <c r="BE349">
        <f t="shared" si="71"/>
        <v>18.969577518024693</v>
      </c>
    </row>
    <row r="350" spans="6:57" x14ac:dyDescent="0.25">
      <c r="F350" s="9"/>
      <c r="G350" s="21">
        <v>8.7890599999999999E-2</v>
      </c>
      <c r="H350" s="21">
        <v>8.4784600000000001</v>
      </c>
      <c r="I350" s="21">
        <v>-1.37085E-2</v>
      </c>
      <c r="J350" s="21">
        <v>340</v>
      </c>
      <c r="K350" s="21">
        <v>8.7310799999999994E-2</v>
      </c>
      <c r="L350">
        <f t="shared" si="60"/>
        <v>16.924074074074074</v>
      </c>
      <c r="M350">
        <f t="shared" si="61"/>
        <v>1.4874670248148147</v>
      </c>
      <c r="N350" s="9"/>
      <c r="O350" s="21">
        <v>1.61209</v>
      </c>
      <c r="P350" s="21">
        <v>12.297599999999999</v>
      </c>
      <c r="Q350" s="21">
        <v>-9.5428500000000003E-3</v>
      </c>
      <c r="R350" s="21">
        <v>340</v>
      </c>
      <c r="S350" s="21">
        <v>1.6116299999999999</v>
      </c>
      <c r="T350">
        <f t="shared" si="62"/>
        <v>11.781296296296297</v>
      </c>
      <c r="U350">
        <f t="shared" si="63"/>
        <v>18.992509946296298</v>
      </c>
      <c r="X350" s="9"/>
      <c r="Y350" s="21">
        <v>8.7890599999999999E-2</v>
      </c>
      <c r="Z350" s="21">
        <v>17.791699999999999</v>
      </c>
      <c r="AA350" s="21">
        <v>-1.3870199999999999E-2</v>
      </c>
      <c r="AB350" s="21">
        <v>340</v>
      </c>
      <c r="AC350" s="21">
        <v>8.7280300000000005E-2</v>
      </c>
      <c r="AD350">
        <f t="shared" si="64"/>
        <v>17.123703703703701</v>
      </c>
      <c r="AE350">
        <f t="shared" si="65"/>
        <v>1.5050125927407405</v>
      </c>
      <c r="AF350" s="9"/>
      <c r="AG350" s="21">
        <v>1.61209</v>
      </c>
      <c r="AH350" s="21">
        <v>21.610900000000001</v>
      </c>
      <c r="AI350" s="21">
        <v>-9.4451899999999991E-3</v>
      </c>
      <c r="AJ350" s="21">
        <v>340</v>
      </c>
      <c r="AK350" s="21">
        <v>1.6113299999999999</v>
      </c>
      <c r="AL350">
        <f t="shared" si="66"/>
        <v>11.660728395061726</v>
      </c>
      <c r="AM350">
        <f t="shared" si="67"/>
        <v>18.798143638395057</v>
      </c>
      <c r="AP350" s="9"/>
      <c r="AQ350" s="21">
        <v>8.7890599999999999E-2</v>
      </c>
      <c r="AR350" s="21">
        <v>27.0959</v>
      </c>
      <c r="AS350" s="21">
        <v>-1.39252E-2</v>
      </c>
      <c r="AT350" s="21">
        <v>340</v>
      </c>
      <c r="AU350" s="21">
        <v>8.7371799999999999E-2</v>
      </c>
      <c r="AV350">
        <f t="shared" si="68"/>
        <v>17.191604938271606</v>
      </c>
      <c r="AW350">
        <f t="shared" si="69"/>
        <v>1.5109804729876544</v>
      </c>
      <c r="AX350" s="9"/>
      <c r="AY350" s="21">
        <v>1.61209</v>
      </c>
      <c r="AZ350" s="21">
        <v>30.915099999999999</v>
      </c>
      <c r="BA350" s="21">
        <v>-9.4268800000000003E-3</v>
      </c>
      <c r="BB350" s="21">
        <v>340</v>
      </c>
      <c r="BC350" s="21">
        <v>1.6116299999999999</v>
      </c>
      <c r="BD350">
        <f t="shared" si="70"/>
        <v>11.638123456790124</v>
      </c>
      <c r="BE350">
        <f t="shared" si="71"/>
        <v>18.761702443456791</v>
      </c>
    </row>
    <row r="351" spans="6:57" x14ac:dyDescent="0.25">
      <c r="F351" s="9"/>
      <c r="G351" s="21">
        <v>8.2855200000000004E-2</v>
      </c>
      <c r="H351" s="21">
        <v>8.4885300000000008</v>
      </c>
      <c r="I351" s="21">
        <v>-1.3717699999999999E-2</v>
      </c>
      <c r="J351" s="21">
        <v>341</v>
      </c>
      <c r="K351" s="21">
        <v>8.2305900000000001E-2</v>
      </c>
      <c r="L351">
        <f t="shared" si="60"/>
        <v>16.935432098765432</v>
      </c>
      <c r="M351">
        <f t="shared" si="61"/>
        <v>1.4031886136296297</v>
      </c>
      <c r="N351" s="9"/>
      <c r="O351" s="21">
        <v>1.61713</v>
      </c>
      <c r="P351" s="21">
        <v>12.307700000000001</v>
      </c>
      <c r="Q351" s="21">
        <v>-9.41467E-3</v>
      </c>
      <c r="R351" s="21">
        <v>341</v>
      </c>
      <c r="S351" s="21">
        <v>1.6162099999999999</v>
      </c>
      <c r="T351">
        <f t="shared" si="62"/>
        <v>11.623049382716047</v>
      </c>
      <c r="U351">
        <f t="shared" si="63"/>
        <v>18.795981848271602</v>
      </c>
      <c r="X351" s="9"/>
      <c r="Y351" s="21">
        <v>8.2855200000000004E-2</v>
      </c>
      <c r="Z351" s="21">
        <v>17.8018</v>
      </c>
      <c r="AA351" s="21">
        <v>-1.38885E-2</v>
      </c>
      <c r="AB351" s="21">
        <v>341</v>
      </c>
      <c r="AC351" s="21">
        <v>8.2366900000000007E-2</v>
      </c>
      <c r="AD351">
        <f t="shared" si="64"/>
        <v>17.146296296296295</v>
      </c>
      <c r="AE351">
        <f t="shared" si="65"/>
        <v>1.4206598088888889</v>
      </c>
      <c r="AF351" s="9"/>
      <c r="AG351" s="21">
        <v>1.61713</v>
      </c>
      <c r="AH351" s="21">
        <v>21.620999999999999</v>
      </c>
      <c r="AI351" s="21">
        <v>-9.3139599999999996E-3</v>
      </c>
      <c r="AJ351" s="21">
        <v>341</v>
      </c>
      <c r="AK351" s="21">
        <v>1.61652</v>
      </c>
      <c r="AL351">
        <f t="shared" si="66"/>
        <v>11.498716049382715</v>
      </c>
      <c r="AM351">
        <f t="shared" si="67"/>
        <v>18.594918684938268</v>
      </c>
      <c r="AP351" s="9"/>
      <c r="AQ351" s="21">
        <v>8.2855200000000004E-2</v>
      </c>
      <c r="AR351" s="21">
        <v>27.105899999999998</v>
      </c>
      <c r="AS351" s="21">
        <v>-1.39404E-2</v>
      </c>
      <c r="AT351" s="21">
        <v>341</v>
      </c>
      <c r="AU351" s="21">
        <v>8.2275399999999999E-2</v>
      </c>
      <c r="AV351">
        <f t="shared" si="68"/>
        <v>17.21037037037037</v>
      </c>
      <c r="AW351">
        <f t="shared" si="69"/>
        <v>1.4259686791111112</v>
      </c>
      <c r="AX351" s="9"/>
      <c r="AY351" s="21">
        <v>1.61713</v>
      </c>
      <c r="AZ351" s="21">
        <v>30.9251</v>
      </c>
      <c r="BA351" s="21">
        <v>-9.29871E-3</v>
      </c>
      <c r="BB351" s="21">
        <v>341</v>
      </c>
      <c r="BC351" s="21">
        <v>1.61591</v>
      </c>
      <c r="BD351">
        <f t="shared" si="70"/>
        <v>11.479888888888889</v>
      </c>
      <c r="BE351">
        <f t="shared" si="71"/>
        <v>18.564472718888887</v>
      </c>
    </row>
    <row r="352" spans="6:57" x14ac:dyDescent="0.25">
      <c r="F352" s="9"/>
      <c r="G352" s="21">
        <v>7.7819799999999995E-2</v>
      </c>
      <c r="H352" s="21">
        <v>8.4985999999999997</v>
      </c>
      <c r="I352" s="21">
        <v>-1.3738999999999999E-2</v>
      </c>
      <c r="J352" s="21">
        <v>342</v>
      </c>
      <c r="K352" s="21">
        <v>7.7270500000000006E-2</v>
      </c>
      <c r="L352">
        <f t="shared" si="60"/>
        <v>16.961728395061726</v>
      </c>
      <c r="M352">
        <f t="shared" si="61"/>
        <v>1.3199583113580244</v>
      </c>
      <c r="N352" s="9"/>
      <c r="O352" s="21">
        <v>1.62216</v>
      </c>
      <c r="P352" s="21">
        <v>12.3178</v>
      </c>
      <c r="Q352" s="21">
        <v>-9.2864999999999996E-3</v>
      </c>
      <c r="R352" s="21">
        <v>342</v>
      </c>
      <c r="S352" s="21">
        <v>1.6214</v>
      </c>
      <c r="T352">
        <f t="shared" si="62"/>
        <v>11.464814814814813</v>
      </c>
      <c r="U352">
        <f t="shared" si="63"/>
        <v>18.597763999999998</v>
      </c>
      <c r="X352" s="9"/>
      <c r="Y352" s="21">
        <v>7.7819799999999995E-2</v>
      </c>
      <c r="Z352" s="21">
        <v>17.811800000000002</v>
      </c>
      <c r="AA352" s="21">
        <v>-1.3909899999999999E-2</v>
      </c>
      <c r="AB352" s="21">
        <v>342</v>
      </c>
      <c r="AC352" s="21">
        <v>7.7240000000000003E-2</v>
      </c>
      <c r="AD352">
        <f t="shared" si="64"/>
        <v>17.172716049382714</v>
      </c>
      <c r="AE352">
        <f t="shared" si="65"/>
        <v>1.3363773284197529</v>
      </c>
      <c r="AF352" s="9"/>
      <c r="AG352" s="21">
        <v>1.62216</v>
      </c>
      <c r="AH352" s="21">
        <v>21.631</v>
      </c>
      <c r="AI352" s="21">
        <v>-9.18274E-3</v>
      </c>
      <c r="AJ352" s="21">
        <v>342</v>
      </c>
      <c r="AK352" s="21">
        <v>1.62079</v>
      </c>
      <c r="AL352">
        <f t="shared" si="66"/>
        <v>11.336716049382716</v>
      </c>
      <c r="AM352">
        <f t="shared" si="67"/>
        <v>18.389967306666666</v>
      </c>
      <c r="AP352" s="9"/>
      <c r="AQ352" s="21">
        <v>7.7819799999999995E-2</v>
      </c>
      <c r="AR352" s="21">
        <v>27.116</v>
      </c>
      <c r="AS352" s="21">
        <v>-1.3937400000000001E-2</v>
      </c>
      <c r="AT352" s="21">
        <v>342</v>
      </c>
      <c r="AU352" s="21">
        <v>7.7300999999999995E-2</v>
      </c>
      <c r="AV352">
        <f t="shared" si="68"/>
        <v>17.206666666666667</v>
      </c>
      <c r="AW352">
        <f t="shared" si="69"/>
        <v>1.3390193586666665</v>
      </c>
      <c r="AX352" s="9"/>
      <c r="AY352" s="21">
        <v>1.62216</v>
      </c>
      <c r="AZ352" s="21">
        <v>30.935199999999998</v>
      </c>
      <c r="BA352" s="21">
        <v>-9.1613800000000002E-3</v>
      </c>
      <c r="BB352" s="21">
        <v>342</v>
      </c>
      <c r="BC352" s="21">
        <v>1.6210899999999999</v>
      </c>
      <c r="BD352">
        <f t="shared" si="70"/>
        <v>11.310345679012347</v>
      </c>
      <c r="BE352">
        <f t="shared" si="71"/>
        <v>18.347190346666668</v>
      </c>
    </row>
    <row r="353" spans="6:57" x14ac:dyDescent="0.25">
      <c r="F353" s="9"/>
      <c r="G353" s="21">
        <v>7.2784399999999999E-2</v>
      </c>
      <c r="H353" s="21">
        <v>8.5086700000000004</v>
      </c>
      <c r="I353" s="21">
        <v>-1.3738999999999999E-2</v>
      </c>
      <c r="J353" s="21">
        <v>343</v>
      </c>
      <c r="K353" s="21">
        <v>7.2235099999999997E-2</v>
      </c>
      <c r="L353">
        <f t="shared" si="60"/>
        <v>16.961728395061726</v>
      </c>
      <c r="M353">
        <f t="shared" si="61"/>
        <v>1.2345492241975307</v>
      </c>
      <c r="N353" s="9"/>
      <c r="O353" s="21">
        <v>1.6272</v>
      </c>
      <c r="P353" s="21">
        <v>12.3279</v>
      </c>
      <c r="Q353" s="21">
        <v>-9.1461200000000006E-3</v>
      </c>
      <c r="R353" s="21">
        <v>343</v>
      </c>
      <c r="S353" s="21">
        <v>1.62598</v>
      </c>
      <c r="T353">
        <f t="shared" si="62"/>
        <v>11.291506172839506</v>
      </c>
      <c r="U353">
        <f t="shared" si="63"/>
        <v>18.373538844444443</v>
      </c>
      <c r="X353" s="9"/>
      <c r="Y353" s="21">
        <v>7.2784399999999999E-2</v>
      </c>
      <c r="Z353" s="21">
        <v>17.821899999999999</v>
      </c>
      <c r="AA353" s="21">
        <v>-1.3916E-2</v>
      </c>
      <c r="AB353" s="21">
        <v>343</v>
      </c>
      <c r="AC353" s="21">
        <v>7.2235099999999997E-2</v>
      </c>
      <c r="AD353">
        <f t="shared" si="64"/>
        <v>17.180246913580245</v>
      </c>
      <c r="AE353">
        <f t="shared" si="65"/>
        <v>1.2504539634567899</v>
      </c>
      <c r="AF353" s="9"/>
      <c r="AG353" s="21">
        <v>1.6272</v>
      </c>
      <c r="AH353" s="21">
        <v>21.641100000000002</v>
      </c>
      <c r="AI353" s="21">
        <v>-9.0362499999999991E-3</v>
      </c>
      <c r="AJ353" s="21">
        <v>343</v>
      </c>
      <c r="AK353" s="21">
        <v>1.6262799999999999</v>
      </c>
      <c r="AL353">
        <f t="shared" si="66"/>
        <v>11.155864197530862</v>
      </c>
      <c r="AM353">
        <f t="shared" si="67"/>
        <v>18.15282222222222</v>
      </c>
      <c r="AP353" s="9"/>
      <c r="AQ353" s="21">
        <v>7.2784399999999999E-2</v>
      </c>
      <c r="AR353" s="21">
        <v>27.126100000000001</v>
      </c>
      <c r="AS353" s="21">
        <v>-1.39343E-2</v>
      </c>
      <c r="AT353" s="21">
        <v>343</v>
      </c>
      <c r="AU353" s="21">
        <v>7.2204599999999994E-2</v>
      </c>
      <c r="AV353">
        <f t="shared" si="68"/>
        <v>17.202839506172836</v>
      </c>
      <c r="AW353">
        <f t="shared" si="69"/>
        <v>1.2520983517530861</v>
      </c>
      <c r="AX353" s="9"/>
      <c r="AY353" s="21">
        <v>1.6272</v>
      </c>
      <c r="AZ353" s="21">
        <v>30.9453</v>
      </c>
      <c r="BA353" s="21">
        <v>-9.0087899999999992E-3</v>
      </c>
      <c r="BB353" s="21">
        <v>343</v>
      </c>
      <c r="BC353" s="21">
        <v>1.62659</v>
      </c>
      <c r="BD353">
        <f t="shared" si="70"/>
        <v>11.121962962962963</v>
      </c>
      <c r="BE353">
        <f t="shared" si="71"/>
        <v>18.097658133333333</v>
      </c>
    </row>
    <row r="354" spans="6:57" x14ac:dyDescent="0.25">
      <c r="F354" s="9"/>
      <c r="G354" s="21">
        <v>6.7749000000000004E-2</v>
      </c>
      <c r="H354" s="21">
        <v>8.5187399999999993</v>
      </c>
      <c r="I354" s="21">
        <v>-1.3732899999999999E-2</v>
      </c>
      <c r="J354" s="21">
        <v>344</v>
      </c>
      <c r="K354" s="21">
        <v>6.7230200000000004E-2</v>
      </c>
      <c r="L354">
        <f t="shared" si="60"/>
        <v>16.954197530864196</v>
      </c>
      <c r="M354">
        <f t="shared" si="61"/>
        <v>1.1486299285185184</v>
      </c>
      <c r="N354" s="9"/>
      <c r="O354" s="21">
        <v>1.6322300000000001</v>
      </c>
      <c r="P354" s="21">
        <v>12.337899999999999</v>
      </c>
      <c r="Q354" s="21">
        <v>-9.0118400000000001E-3</v>
      </c>
      <c r="R354" s="21">
        <v>344</v>
      </c>
      <c r="S354" s="21">
        <v>1.6311599999999999</v>
      </c>
      <c r="T354">
        <f t="shared" si="62"/>
        <v>11.125728395061728</v>
      </c>
      <c r="U354">
        <f t="shared" si="63"/>
        <v>18.159747658271606</v>
      </c>
      <c r="X354" s="9"/>
      <c r="Y354" s="21">
        <v>6.7749000000000004E-2</v>
      </c>
      <c r="Z354" s="21">
        <v>17.832000000000001</v>
      </c>
      <c r="AA354" s="21">
        <v>-1.3913E-2</v>
      </c>
      <c r="AB354" s="21">
        <v>344</v>
      </c>
      <c r="AC354" s="21">
        <v>6.7230200000000004E-2</v>
      </c>
      <c r="AD354">
        <f t="shared" si="64"/>
        <v>17.176543209876542</v>
      </c>
      <c r="AE354">
        <f t="shared" si="65"/>
        <v>1.1636936259259258</v>
      </c>
      <c r="AF354" s="9"/>
      <c r="AG354" s="21">
        <v>1.6322300000000001</v>
      </c>
      <c r="AH354" s="21">
        <v>21.651199999999999</v>
      </c>
      <c r="AI354" s="21">
        <v>-8.8867200000000007E-3</v>
      </c>
      <c r="AJ354" s="21">
        <v>344</v>
      </c>
      <c r="AK354" s="21">
        <v>1.6311599999999999</v>
      </c>
      <c r="AL354">
        <f t="shared" si="66"/>
        <v>10.971259259259259</v>
      </c>
      <c r="AM354">
        <f t="shared" si="67"/>
        <v>17.907618500740742</v>
      </c>
      <c r="AP354" s="9"/>
      <c r="AQ354" s="21">
        <v>6.7749000000000004E-2</v>
      </c>
      <c r="AR354" s="21">
        <v>27.136199999999999</v>
      </c>
      <c r="AS354" s="21">
        <v>-1.39496E-2</v>
      </c>
      <c r="AT354" s="21">
        <v>344</v>
      </c>
      <c r="AU354" s="21">
        <v>6.7230200000000004E-2</v>
      </c>
      <c r="AV354">
        <f t="shared" si="68"/>
        <v>17.221728395061724</v>
      </c>
      <c r="AW354">
        <f t="shared" si="69"/>
        <v>1.1667548770370368</v>
      </c>
      <c r="AX354" s="9"/>
      <c r="AY354" s="21">
        <v>1.6322300000000001</v>
      </c>
      <c r="AZ354" s="21">
        <v>30.955300000000001</v>
      </c>
      <c r="BA354" s="21">
        <v>-8.8561999999999998E-3</v>
      </c>
      <c r="BB354" s="21">
        <v>344</v>
      </c>
      <c r="BC354" s="21">
        <v>1.6311599999999999</v>
      </c>
      <c r="BD354">
        <f t="shared" si="70"/>
        <v>10.93358024691358</v>
      </c>
      <c r="BE354">
        <f t="shared" si="71"/>
        <v>17.846117686419753</v>
      </c>
    </row>
    <row r="355" spans="6:57" x14ac:dyDescent="0.25">
      <c r="F355" s="9"/>
      <c r="G355" s="21">
        <v>6.2713599999999994E-2</v>
      </c>
      <c r="H355" s="21">
        <v>8.5288199999999996</v>
      </c>
      <c r="I355" s="21">
        <v>-1.3738999999999999E-2</v>
      </c>
      <c r="J355" s="21">
        <v>345</v>
      </c>
      <c r="K355" s="21">
        <v>6.2194800000000001E-2</v>
      </c>
      <c r="L355">
        <f t="shared" si="60"/>
        <v>16.961728395061726</v>
      </c>
      <c r="M355">
        <f t="shared" si="61"/>
        <v>1.0637310498765429</v>
      </c>
      <c r="N355" s="9"/>
      <c r="O355" s="21">
        <v>1.63727</v>
      </c>
      <c r="P355" s="21">
        <v>12.348000000000001</v>
      </c>
      <c r="Q355" s="21">
        <v>-8.8775599999999996E-3</v>
      </c>
      <c r="R355" s="21">
        <v>345</v>
      </c>
      <c r="S355" s="21">
        <v>1.63635</v>
      </c>
      <c r="T355">
        <f t="shared" si="62"/>
        <v>10.959950617283949</v>
      </c>
      <c r="U355">
        <f t="shared" si="63"/>
        <v>17.94439834716049</v>
      </c>
      <c r="X355" s="9"/>
      <c r="Y355" s="21">
        <v>6.2713599999999994E-2</v>
      </c>
      <c r="Z355" s="21">
        <v>17.841999999999999</v>
      </c>
      <c r="AA355" s="21">
        <v>-1.3913E-2</v>
      </c>
      <c r="AB355" s="21">
        <v>345</v>
      </c>
      <c r="AC355" s="21">
        <v>6.2164299999999999E-2</v>
      </c>
      <c r="AD355">
        <f t="shared" si="64"/>
        <v>17.176543209876542</v>
      </c>
      <c r="AE355">
        <f t="shared" si="65"/>
        <v>1.0772028602469135</v>
      </c>
      <c r="AF355" s="9"/>
      <c r="AG355" s="21">
        <v>1.63727</v>
      </c>
      <c r="AH355" s="21">
        <v>21.661300000000001</v>
      </c>
      <c r="AI355" s="21">
        <v>-8.7188700000000001E-3</v>
      </c>
      <c r="AJ355" s="21">
        <v>345</v>
      </c>
      <c r="AK355" s="21">
        <v>1.63635</v>
      </c>
      <c r="AL355">
        <f t="shared" si="66"/>
        <v>10.764037037037037</v>
      </c>
      <c r="AM355">
        <f t="shared" si="67"/>
        <v>17.62363491962963</v>
      </c>
      <c r="AP355" s="9"/>
      <c r="AQ355" s="21">
        <v>6.2713599999999994E-2</v>
      </c>
      <c r="AR355" s="21">
        <v>27.1462</v>
      </c>
      <c r="AS355" s="21">
        <v>-1.39557E-2</v>
      </c>
      <c r="AT355" s="21">
        <v>345</v>
      </c>
      <c r="AU355" s="21">
        <v>6.2164299999999999E-2</v>
      </c>
      <c r="AV355">
        <f t="shared" si="68"/>
        <v>17.229259259259258</v>
      </c>
      <c r="AW355">
        <f t="shared" si="69"/>
        <v>1.0805088734814814</v>
      </c>
      <c r="AX355" s="9"/>
      <c r="AY355" s="21">
        <v>1.63727</v>
      </c>
      <c r="AZ355" s="21">
        <v>30.965399999999999</v>
      </c>
      <c r="BA355" s="21">
        <v>-8.7066699999999997E-3</v>
      </c>
      <c r="BB355" s="21">
        <v>345</v>
      </c>
      <c r="BC355" s="21">
        <v>1.63574</v>
      </c>
      <c r="BD355">
        <f t="shared" si="70"/>
        <v>10.748975308641974</v>
      </c>
      <c r="BE355">
        <f t="shared" si="71"/>
        <v>17.598974803580244</v>
      </c>
    </row>
    <row r="356" spans="6:57" x14ac:dyDescent="0.25">
      <c r="F356" s="9"/>
      <c r="G356" s="21">
        <v>5.7678199999999999E-2</v>
      </c>
      <c r="H356" s="21">
        <v>8.5388900000000003</v>
      </c>
      <c r="I356" s="21">
        <v>-1.37634E-2</v>
      </c>
      <c r="J356" s="21">
        <v>346</v>
      </c>
      <c r="K356" s="21">
        <v>5.7159399999999999E-2</v>
      </c>
      <c r="L356">
        <f t="shared" si="60"/>
        <v>16.991851851851852</v>
      </c>
      <c r="M356">
        <f t="shared" si="61"/>
        <v>0.9800594294814815</v>
      </c>
      <c r="N356" s="9"/>
      <c r="O356" s="21">
        <v>1.6423000000000001</v>
      </c>
      <c r="P356" s="21">
        <v>12.3581</v>
      </c>
      <c r="Q356" s="21">
        <v>-8.7249800000000002E-3</v>
      </c>
      <c r="R356" s="21">
        <v>346</v>
      </c>
      <c r="S356" s="21">
        <v>1.64154</v>
      </c>
      <c r="T356">
        <f t="shared" si="62"/>
        <v>10.77158024691358</v>
      </c>
      <c r="U356">
        <f t="shared" si="63"/>
        <v>17.690166239506173</v>
      </c>
      <c r="X356" s="9"/>
      <c r="Y356" s="21">
        <v>5.7678199999999999E-2</v>
      </c>
      <c r="Z356" s="21">
        <v>17.8521</v>
      </c>
      <c r="AA356" s="21">
        <v>-1.3913E-2</v>
      </c>
      <c r="AB356" s="21">
        <v>346</v>
      </c>
      <c r="AC356" s="21">
        <v>5.7128900000000003E-2</v>
      </c>
      <c r="AD356">
        <f t="shared" si="64"/>
        <v>17.176543209876542</v>
      </c>
      <c r="AE356">
        <f t="shared" si="65"/>
        <v>0.9907120945679011</v>
      </c>
      <c r="AF356" s="9"/>
      <c r="AG356" s="21">
        <v>1.6423000000000001</v>
      </c>
      <c r="AH356" s="21">
        <v>21.671299999999999</v>
      </c>
      <c r="AI356" s="21">
        <v>-8.5449199999999993E-3</v>
      </c>
      <c r="AJ356" s="21">
        <v>346</v>
      </c>
      <c r="AK356" s="21">
        <v>1.64154</v>
      </c>
      <c r="AL356">
        <f t="shared" si="66"/>
        <v>10.549283950617282</v>
      </c>
      <c r="AM356">
        <f t="shared" si="67"/>
        <v>17.325089032098763</v>
      </c>
      <c r="AP356" s="9"/>
      <c r="AQ356" s="21">
        <v>5.7678199999999999E-2</v>
      </c>
      <c r="AR356" s="21">
        <v>27.156300000000002</v>
      </c>
      <c r="AS356" s="21">
        <v>-1.39557E-2</v>
      </c>
      <c r="AT356" s="21">
        <v>346</v>
      </c>
      <c r="AU356" s="21">
        <v>5.7128900000000003E-2</v>
      </c>
      <c r="AV356">
        <f t="shared" si="68"/>
        <v>17.229259259259258</v>
      </c>
      <c r="AW356">
        <f t="shared" si="69"/>
        <v>0.99375266140740737</v>
      </c>
      <c r="AX356" s="9"/>
      <c r="AY356" s="21">
        <v>1.6423000000000001</v>
      </c>
      <c r="AZ356" s="21">
        <v>30.9755</v>
      </c>
      <c r="BA356" s="21">
        <v>-8.5479700000000002E-3</v>
      </c>
      <c r="BB356" s="21">
        <v>346</v>
      </c>
      <c r="BC356" s="21">
        <v>1.64154</v>
      </c>
      <c r="BD356">
        <f t="shared" si="70"/>
        <v>10.553049382716049</v>
      </c>
      <c r="BE356">
        <f t="shared" si="71"/>
        <v>17.331273001234567</v>
      </c>
    </row>
    <row r="357" spans="6:57" x14ac:dyDescent="0.25">
      <c r="F357" s="9"/>
      <c r="G357" s="21">
        <v>5.2642799999999997E-2</v>
      </c>
      <c r="H357" s="21">
        <v>8.5489599999999992</v>
      </c>
      <c r="I357" s="21">
        <v>-1.37787E-2</v>
      </c>
      <c r="J357" s="21">
        <v>347</v>
      </c>
      <c r="K357" s="21">
        <v>5.2185099999999998E-2</v>
      </c>
      <c r="L357">
        <f t="shared" si="60"/>
        <v>17.01074074074074</v>
      </c>
      <c r="M357">
        <f t="shared" si="61"/>
        <v>0.89549302266666653</v>
      </c>
      <c r="N357" s="9"/>
      <c r="O357" s="21">
        <v>1.64734</v>
      </c>
      <c r="P357" s="21">
        <v>12.3681</v>
      </c>
      <c r="Q357" s="21">
        <v>-8.5510299999999994E-3</v>
      </c>
      <c r="R357" s="21">
        <v>347</v>
      </c>
      <c r="S357" s="21">
        <v>1.64703</v>
      </c>
      <c r="T357">
        <f t="shared" si="62"/>
        <v>10.556827160493826</v>
      </c>
      <c r="U357">
        <f t="shared" si="63"/>
        <v>17.390683654567901</v>
      </c>
      <c r="X357" s="9"/>
      <c r="Y357" s="21">
        <v>5.2642799999999997E-2</v>
      </c>
      <c r="Z357" s="21">
        <v>17.862200000000001</v>
      </c>
      <c r="AA357" s="21">
        <v>-1.3913E-2</v>
      </c>
      <c r="AB357" s="21">
        <v>347</v>
      </c>
      <c r="AC357" s="21">
        <v>5.2093500000000001E-2</v>
      </c>
      <c r="AD357">
        <f t="shared" si="64"/>
        <v>17.176543209876542</v>
      </c>
      <c r="AE357">
        <f t="shared" si="65"/>
        <v>0.90422132888888873</v>
      </c>
      <c r="AF357" s="9"/>
      <c r="AG357" s="21">
        <v>1.64734</v>
      </c>
      <c r="AH357" s="21">
        <v>21.6814</v>
      </c>
      <c r="AI357" s="21">
        <v>-8.3618200000000007E-3</v>
      </c>
      <c r="AJ357" s="21">
        <v>347</v>
      </c>
      <c r="AK357" s="21">
        <v>1.64612</v>
      </c>
      <c r="AL357">
        <f t="shared" si="66"/>
        <v>10.323234567901235</v>
      </c>
      <c r="AM357">
        <f t="shared" si="67"/>
        <v>17.005877233086419</v>
      </c>
      <c r="AP357" s="9"/>
      <c r="AQ357" s="21">
        <v>5.2642799999999997E-2</v>
      </c>
      <c r="AR357" s="21">
        <v>27.166399999999999</v>
      </c>
      <c r="AS357" s="21">
        <v>-1.3958699999999999E-2</v>
      </c>
      <c r="AT357" s="21">
        <v>347</v>
      </c>
      <c r="AU357" s="21">
        <v>5.2185099999999998E-2</v>
      </c>
      <c r="AV357">
        <f t="shared" si="68"/>
        <v>17.232962962962961</v>
      </c>
      <c r="AW357">
        <f t="shared" si="69"/>
        <v>0.90719142266666652</v>
      </c>
      <c r="AX357" s="9"/>
      <c r="AY357" s="21">
        <v>1.64734</v>
      </c>
      <c r="AZ357" s="21">
        <v>30.985600000000002</v>
      </c>
      <c r="BA357" s="21">
        <v>-8.3648699999999999E-3</v>
      </c>
      <c r="BB357" s="21">
        <v>347</v>
      </c>
      <c r="BC357" s="21">
        <v>1.64612</v>
      </c>
      <c r="BD357">
        <f t="shared" si="70"/>
        <v>10.327</v>
      </c>
      <c r="BE357">
        <f t="shared" si="71"/>
        <v>17.012080180000002</v>
      </c>
    </row>
    <row r="358" spans="6:57" x14ac:dyDescent="0.25">
      <c r="F358" s="9"/>
      <c r="G358" s="21">
        <v>4.7607400000000001E-2</v>
      </c>
      <c r="H358" s="21">
        <v>8.5590299999999999</v>
      </c>
      <c r="I358" s="21">
        <v>-1.37848E-2</v>
      </c>
      <c r="J358" s="21">
        <v>348</v>
      </c>
      <c r="K358" s="21">
        <v>4.75311E-2</v>
      </c>
      <c r="L358">
        <f t="shared" si="60"/>
        <v>17.018271604938271</v>
      </c>
      <c r="M358">
        <f t="shared" si="61"/>
        <v>0.81019566360493822</v>
      </c>
      <c r="N358" s="9"/>
      <c r="O358" s="21">
        <v>1.6523699999999999</v>
      </c>
      <c r="P358" s="21">
        <v>12.3782</v>
      </c>
      <c r="Q358" s="21">
        <v>-8.3740199999999994E-3</v>
      </c>
      <c r="R358" s="21">
        <v>348</v>
      </c>
      <c r="S358" s="21">
        <v>1.6519200000000001</v>
      </c>
      <c r="T358">
        <f t="shared" si="62"/>
        <v>10.338296296296296</v>
      </c>
      <c r="U358">
        <f t="shared" si="63"/>
        <v>17.082690651111108</v>
      </c>
      <c r="X358" s="9"/>
      <c r="Y358" s="21">
        <v>4.7607400000000001E-2</v>
      </c>
      <c r="Z358" s="21">
        <v>17.872199999999999</v>
      </c>
      <c r="AA358" s="21">
        <v>-1.39069E-2</v>
      </c>
      <c r="AB358" s="21">
        <v>348</v>
      </c>
      <c r="AC358" s="21">
        <v>4.7497600000000001E-2</v>
      </c>
      <c r="AD358">
        <f t="shared" si="64"/>
        <v>17.169012345679011</v>
      </c>
      <c r="AE358">
        <f t="shared" si="65"/>
        <v>0.81737203834567895</v>
      </c>
      <c r="AF358" s="9"/>
      <c r="AG358" s="21">
        <v>1.6523699999999999</v>
      </c>
      <c r="AH358" s="21">
        <v>21.691500000000001</v>
      </c>
      <c r="AI358" s="21">
        <v>-8.1634499999999992E-3</v>
      </c>
      <c r="AJ358" s="21">
        <v>348</v>
      </c>
      <c r="AK358" s="21">
        <v>1.651</v>
      </c>
      <c r="AL358">
        <f t="shared" si="66"/>
        <v>10.078333333333331</v>
      </c>
      <c r="AM358">
        <f t="shared" si="67"/>
        <v>16.653135649999996</v>
      </c>
      <c r="AP358" s="9"/>
      <c r="AQ358" s="21">
        <v>4.7607400000000001E-2</v>
      </c>
      <c r="AR358" s="21">
        <v>27.176400000000001</v>
      </c>
      <c r="AS358" s="21">
        <v>-1.3958699999999999E-2</v>
      </c>
      <c r="AT358" s="21">
        <v>348</v>
      </c>
      <c r="AU358" s="21">
        <v>4.7509799999999998E-2</v>
      </c>
      <c r="AV358">
        <f t="shared" si="68"/>
        <v>17.232962962962961</v>
      </c>
      <c r="AW358">
        <f t="shared" si="69"/>
        <v>0.82041656096296289</v>
      </c>
      <c r="AX358" s="9"/>
      <c r="AY358" s="21">
        <v>1.6523699999999999</v>
      </c>
      <c r="AZ358" s="21">
        <v>30.9956</v>
      </c>
      <c r="BA358" s="21">
        <v>-8.1695599999999993E-3</v>
      </c>
      <c r="BB358" s="21">
        <v>348</v>
      </c>
      <c r="BC358" s="21">
        <v>1.6507000000000001</v>
      </c>
      <c r="BD358">
        <f t="shared" si="70"/>
        <v>10.085876543209876</v>
      </c>
      <c r="BE358">
        <f t="shared" si="71"/>
        <v>16.665599823703701</v>
      </c>
    </row>
    <row r="359" spans="6:57" x14ac:dyDescent="0.25">
      <c r="F359" s="9"/>
      <c r="G359" s="21">
        <v>4.2571999999999999E-2</v>
      </c>
      <c r="H359" s="21">
        <v>8.5691000000000006</v>
      </c>
      <c r="I359" s="21">
        <v>-1.3787799999999999E-2</v>
      </c>
      <c r="J359" s="21">
        <v>349</v>
      </c>
      <c r="K359" s="21">
        <v>4.2523199999999997E-2</v>
      </c>
      <c r="L359">
        <f t="shared" si="60"/>
        <v>17.021975308641974</v>
      </c>
      <c r="M359">
        <f t="shared" si="61"/>
        <v>0.72465953283950613</v>
      </c>
      <c r="N359" s="9"/>
      <c r="O359" s="21">
        <v>1.65741</v>
      </c>
      <c r="P359" s="21">
        <v>12.388299999999999</v>
      </c>
      <c r="Q359" s="21">
        <v>-8.1939700000000001E-3</v>
      </c>
      <c r="R359" s="21">
        <v>349</v>
      </c>
      <c r="S359" s="21">
        <v>1.65649</v>
      </c>
      <c r="T359">
        <f t="shared" si="62"/>
        <v>10.116012345679012</v>
      </c>
      <c r="U359">
        <f t="shared" si="63"/>
        <v>16.766380021851852</v>
      </c>
      <c r="X359" s="9"/>
      <c r="Y359" s="21">
        <v>4.2571999999999999E-2</v>
      </c>
      <c r="Z359" s="21">
        <v>17.882300000000001</v>
      </c>
      <c r="AA359" s="21">
        <v>-1.3909899999999999E-2</v>
      </c>
      <c r="AB359" s="21">
        <v>349</v>
      </c>
      <c r="AC359" s="21">
        <v>4.2492700000000001E-2</v>
      </c>
      <c r="AD359">
        <f t="shared" si="64"/>
        <v>17.172716049382714</v>
      </c>
      <c r="AE359">
        <f t="shared" si="65"/>
        <v>0.73107686765432089</v>
      </c>
      <c r="AF359" s="9"/>
      <c r="AG359" s="21">
        <v>1.65741</v>
      </c>
      <c r="AH359" s="21">
        <v>21.701499999999999</v>
      </c>
      <c r="AI359" s="21">
        <v>-7.9559299999999999E-3</v>
      </c>
      <c r="AJ359" s="21">
        <v>349</v>
      </c>
      <c r="AK359" s="21">
        <v>1.65649</v>
      </c>
      <c r="AL359">
        <f t="shared" si="66"/>
        <v>9.8221358024691359</v>
      </c>
      <c r="AM359">
        <f t="shared" si="67"/>
        <v>16.27930610037037</v>
      </c>
      <c r="AP359" s="9"/>
      <c r="AQ359" s="21">
        <v>4.2571999999999999E-2</v>
      </c>
      <c r="AR359" s="21">
        <v>27.186499999999999</v>
      </c>
      <c r="AS359" s="21">
        <v>-1.39496E-2</v>
      </c>
      <c r="AT359" s="21">
        <v>349</v>
      </c>
      <c r="AU359" s="21">
        <v>4.2492700000000001E-2</v>
      </c>
      <c r="AV359">
        <f t="shared" si="68"/>
        <v>17.221728395061724</v>
      </c>
      <c r="AW359">
        <f t="shared" si="69"/>
        <v>0.73316342123456768</v>
      </c>
      <c r="AX359" s="9"/>
      <c r="AY359" s="21">
        <v>1.65741</v>
      </c>
      <c r="AZ359" s="21">
        <v>31.005700000000001</v>
      </c>
      <c r="BA359" s="21">
        <v>-7.9711899999999995E-3</v>
      </c>
      <c r="BB359" s="21">
        <v>349</v>
      </c>
      <c r="BC359" s="21">
        <v>1.6561900000000001</v>
      </c>
      <c r="BD359">
        <f t="shared" si="70"/>
        <v>9.8409753086419745</v>
      </c>
      <c r="BE359">
        <f t="shared" si="71"/>
        <v>16.310530886296295</v>
      </c>
    </row>
    <row r="360" spans="6:57" x14ac:dyDescent="0.25">
      <c r="F360" s="9"/>
      <c r="G360" s="21">
        <v>3.7536600000000003E-2</v>
      </c>
      <c r="H360" s="21">
        <v>8.5791699999999995</v>
      </c>
      <c r="I360" s="21">
        <v>-1.3781699999999999E-2</v>
      </c>
      <c r="J360" s="21">
        <v>350</v>
      </c>
      <c r="K360" s="21">
        <v>3.7442000000000003E-2</v>
      </c>
      <c r="L360">
        <f t="shared" si="60"/>
        <v>17.014444444444443</v>
      </c>
      <c r="M360">
        <f t="shared" si="61"/>
        <v>0.6386643953333333</v>
      </c>
      <c r="N360" s="9"/>
      <c r="O360" s="21">
        <v>1.66245</v>
      </c>
      <c r="P360" s="21">
        <v>12.398400000000001</v>
      </c>
      <c r="Q360" s="21">
        <v>-8.0047599999999997E-3</v>
      </c>
      <c r="R360" s="21">
        <v>350</v>
      </c>
      <c r="S360" s="21">
        <v>1.6613800000000001</v>
      </c>
      <c r="T360">
        <f t="shared" si="62"/>
        <v>9.8824197530864204</v>
      </c>
      <c r="U360">
        <f t="shared" si="63"/>
        <v>16.42902871851852</v>
      </c>
      <c r="X360" s="9"/>
      <c r="Y360" s="21">
        <v>3.7536600000000003E-2</v>
      </c>
      <c r="Z360" s="21">
        <v>17.892399999999999</v>
      </c>
      <c r="AA360" s="21">
        <v>-1.3903799999999999E-2</v>
      </c>
      <c r="AB360" s="21">
        <v>350</v>
      </c>
      <c r="AC360" s="21">
        <v>3.7451199999999997E-2</v>
      </c>
      <c r="AD360">
        <f t="shared" si="64"/>
        <v>17.165185185185184</v>
      </c>
      <c r="AE360">
        <f t="shared" si="65"/>
        <v>0.64432269022222222</v>
      </c>
      <c r="AF360" s="9"/>
      <c r="AG360" s="21">
        <v>1.66245</v>
      </c>
      <c r="AH360" s="21">
        <v>21.711600000000001</v>
      </c>
      <c r="AI360" s="21">
        <v>-7.7484099999999998E-3</v>
      </c>
      <c r="AJ360" s="21">
        <v>350</v>
      </c>
      <c r="AK360" s="21">
        <v>1.6619900000000001</v>
      </c>
      <c r="AL360">
        <f t="shared" si="66"/>
        <v>9.5659382716049386</v>
      </c>
      <c r="AM360">
        <f t="shared" si="67"/>
        <v>15.902894079629631</v>
      </c>
      <c r="AP360" s="9"/>
      <c r="AQ360" s="21">
        <v>3.7536600000000003E-2</v>
      </c>
      <c r="AR360" s="21">
        <v>27.1966</v>
      </c>
      <c r="AS360" s="21">
        <v>-1.3943499999999999E-2</v>
      </c>
      <c r="AT360" s="21">
        <v>350</v>
      </c>
      <c r="AU360" s="21">
        <v>3.7414599999999999E-2</v>
      </c>
      <c r="AV360">
        <f t="shared" si="68"/>
        <v>17.214197530864197</v>
      </c>
      <c r="AW360">
        <f t="shared" si="69"/>
        <v>0.64616244703703707</v>
      </c>
      <c r="AX360" s="9"/>
      <c r="AY360" s="21">
        <v>1.66245</v>
      </c>
      <c r="AZ360" s="21">
        <v>31.015799999999999</v>
      </c>
      <c r="BA360" s="21">
        <v>-7.7606200000000002E-3</v>
      </c>
      <c r="BB360" s="21">
        <v>350</v>
      </c>
      <c r="BC360" s="21">
        <v>1.6613800000000001</v>
      </c>
      <c r="BD360">
        <f t="shared" si="70"/>
        <v>9.5810123456790119</v>
      </c>
      <c r="BE360">
        <f t="shared" si="71"/>
        <v>15.927953974074073</v>
      </c>
    </row>
    <row r="361" spans="6:57" x14ac:dyDescent="0.25">
      <c r="F361" s="9"/>
      <c r="G361" s="21">
        <v>3.2501200000000001E-2</v>
      </c>
      <c r="H361" s="21">
        <v>8.5892400000000002</v>
      </c>
      <c r="I361" s="21">
        <v>-1.3775600000000001E-2</v>
      </c>
      <c r="J361" s="21">
        <v>351</v>
      </c>
      <c r="K361" s="21">
        <v>3.24249E-2</v>
      </c>
      <c r="L361">
        <f t="shared" si="60"/>
        <v>17.006913580246916</v>
      </c>
      <c r="M361">
        <f t="shared" si="61"/>
        <v>0.55274509965432106</v>
      </c>
      <c r="N361" s="9"/>
      <c r="O361" s="21">
        <v>1.6674800000000001</v>
      </c>
      <c r="P361" s="21">
        <v>12.4084</v>
      </c>
      <c r="Q361" s="21">
        <v>-7.7911400000000002E-3</v>
      </c>
      <c r="R361" s="21">
        <v>351</v>
      </c>
      <c r="S361" s="21">
        <v>1.66656</v>
      </c>
      <c r="T361">
        <f t="shared" si="62"/>
        <v>9.6186913580246909</v>
      </c>
      <c r="U361">
        <f t="shared" si="63"/>
        <v>16.038975465679012</v>
      </c>
      <c r="X361" s="9"/>
      <c r="Y361" s="21">
        <v>3.2501200000000001E-2</v>
      </c>
      <c r="Z361" s="21">
        <v>17.9025</v>
      </c>
      <c r="AA361" s="21">
        <v>-1.3909899999999999E-2</v>
      </c>
      <c r="AB361" s="21">
        <v>351</v>
      </c>
      <c r="AC361" s="21">
        <v>3.2385299999999999E-2</v>
      </c>
      <c r="AD361">
        <f t="shared" si="64"/>
        <v>17.172716049382714</v>
      </c>
      <c r="AE361">
        <f t="shared" si="65"/>
        <v>0.55813387886419752</v>
      </c>
      <c r="AF361" s="9"/>
      <c r="AG361" s="21">
        <v>1.6674800000000001</v>
      </c>
      <c r="AH361" s="21">
        <v>21.721699999999998</v>
      </c>
      <c r="AI361" s="21">
        <v>-7.5225800000000001E-3</v>
      </c>
      <c r="AJ361" s="21">
        <v>351</v>
      </c>
      <c r="AK361" s="21">
        <v>1.6668700000000001</v>
      </c>
      <c r="AL361">
        <f t="shared" si="66"/>
        <v>9.2871358024691339</v>
      </c>
      <c r="AM361">
        <f t="shared" si="67"/>
        <v>15.486113207901232</v>
      </c>
      <c r="AP361" s="9"/>
      <c r="AQ361" s="21">
        <v>3.2501200000000001E-2</v>
      </c>
      <c r="AR361" s="21">
        <v>27.206700000000001</v>
      </c>
      <c r="AS361" s="21">
        <v>-1.39343E-2</v>
      </c>
      <c r="AT361" s="21">
        <v>351</v>
      </c>
      <c r="AU361" s="21">
        <v>3.2388300000000002E-2</v>
      </c>
      <c r="AV361">
        <f t="shared" si="68"/>
        <v>17.202839506172836</v>
      </c>
      <c r="AW361">
        <f t="shared" si="69"/>
        <v>0.55911292735802465</v>
      </c>
      <c r="AX361" s="9"/>
      <c r="AY361" s="21">
        <v>1.6674800000000001</v>
      </c>
      <c r="AZ361" s="21">
        <v>31.0258</v>
      </c>
      <c r="BA361" s="21">
        <v>-7.5347900000000004E-3</v>
      </c>
      <c r="BB361" s="21">
        <v>351</v>
      </c>
      <c r="BC361" s="21">
        <v>1.66656</v>
      </c>
      <c r="BD361">
        <f t="shared" si="70"/>
        <v>9.3022098765432109</v>
      </c>
      <c r="BE361">
        <f t="shared" si="71"/>
        <v>15.511248924938274</v>
      </c>
    </row>
    <row r="362" spans="6:57" x14ac:dyDescent="0.25">
      <c r="F362" s="9"/>
      <c r="G362" s="21">
        <v>2.7465799999999999E-2</v>
      </c>
      <c r="H362" s="21">
        <v>8.5993099999999991</v>
      </c>
      <c r="I362" s="21">
        <v>-1.3766499999999999E-2</v>
      </c>
      <c r="J362" s="21">
        <v>352</v>
      </c>
      <c r="K362" s="21">
        <v>2.7340699999999999E-2</v>
      </c>
      <c r="L362">
        <f t="shared" si="60"/>
        <v>16.995679012345676</v>
      </c>
      <c r="M362">
        <f t="shared" si="61"/>
        <v>0.46679992061728381</v>
      </c>
      <c r="N362" s="9"/>
      <c r="O362" s="21">
        <v>1.67252</v>
      </c>
      <c r="P362" s="21">
        <v>12.4185</v>
      </c>
      <c r="Q362" s="21">
        <v>-7.5653099999999996E-3</v>
      </c>
      <c r="R362" s="21">
        <v>352</v>
      </c>
      <c r="S362" s="21">
        <v>1.6714500000000001</v>
      </c>
      <c r="T362">
        <f t="shared" si="62"/>
        <v>9.339888888888888</v>
      </c>
      <c r="U362">
        <f t="shared" si="63"/>
        <v>15.621150964444443</v>
      </c>
      <c r="X362" s="9"/>
      <c r="Y362" s="21">
        <v>2.7465799999999999E-2</v>
      </c>
      <c r="Z362" s="21">
        <v>17.912500000000001</v>
      </c>
      <c r="AA362" s="21">
        <v>-1.3897700000000001E-2</v>
      </c>
      <c r="AB362" s="21">
        <v>352</v>
      </c>
      <c r="AC362" s="21">
        <v>2.7380399999999999E-2</v>
      </c>
      <c r="AD362">
        <f t="shared" si="64"/>
        <v>17.157654320987653</v>
      </c>
      <c r="AE362">
        <f t="shared" si="65"/>
        <v>0.47124870204938268</v>
      </c>
      <c r="AF362" s="9"/>
      <c r="AG362" s="21">
        <v>1.67252</v>
      </c>
      <c r="AH362" s="21">
        <v>21.7318</v>
      </c>
      <c r="AI362" s="21">
        <v>-7.2906500000000001E-3</v>
      </c>
      <c r="AJ362" s="21">
        <v>352</v>
      </c>
      <c r="AK362" s="21">
        <v>1.6717500000000001</v>
      </c>
      <c r="AL362">
        <f t="shared" si="66"/>
        <v>9.0008024691358024</v>
      </c>
      <c r="AM362">
        <f t="shared" si="67"/>
        <v>15.054022145679012</v>
      </c>
      <c r="AP362" s="9"/>
      <c r="AQ362" s="21">
        <v>2.7465799999999999E-2</v>
      </c>
      <c r="AR362" s="21">
        <v>27.216699999999999</v>
      </c>
      <c r="AS362" s="21">
        <v>-1.39343E-2</v>
      </c>
      <c r="AT362" s="21">
        <v>352</v>
      </c>
      <c r="AU362" s="21">
        <v>2.7355999999999998E-2</v>
      </c>
      <c r="AV362">
        <f t="shared" si="68"/>
        <v>17.202839506172836</v>
      </c>
      <c r="AW362">
        <f t="shared" si="69"/>
        <v>0.47248974930864185</v>
      </c>
      <c r="AX362" s="9"/>
      <c r="AY362" s="21">
        <v>1.67252</v>
      </c>
      <c r="AZ362" s="21">
        <v>31.035900000000002</v>
      </c>
      <c r="BA362" s="21">
        <v>-7.2998000000000004E-3</v>
      </c>
      <c r="BB362" s="21">
        <v>352</v>
      </c>
      <c r="BC362" s="21">
        <v>1.6711400000000001</v>
      </c>
      <c r="BD362">
        <f t="shared" si="70"/>
        <v>9.0120987654320999</v>
      </c>
      <c r="BE362">
        <f t="shared" si="71"/>
        <v>15.072915427160495</v>
      </c>
    </row>
    <row r="363" spans="6:57" x14ac:dyDescent="0.25">
      <c r="F363" s="9"/>
      <c r="G363" s="21">
        <v>2.24304E-2</v>
      </c>
      <c r="H363" s="21">
        <v>8.6093799999999998</v>
      </c>
      <c r="I363" s="21">
        <v>-1.3772599999999999E-2</v>
      </c>
      <c r="J363" s="21">
        <v>353</v>
      </c>
      <c r="K363" s="21">
        <v>2.23083E-2</v>
      </c>
      <c r="L363">
        <f t="shared" si="60"/>
        <v>17.00320987654321</v>
      </c>
      <c r="M363">
        <f t="shared" si="61"/>
        <v>0.3813887988148148</v>
      </c>
      <c r="N363" s="9"/>
      <c r="O363" s="21">
        <v>1.6775500000000001</v>
      </c>
      <c r="P363" s="21">
        <v>12.428599999999999</v>
      </c>
      <c r="Q363" s="21">
        <v>-7.3242200000000002E-3</v>
      </c>
      <c r="R363" s="21">
        <v>353</v>
      </c>
      <c r="S363" s="21">
        <v>1.6763300000000001</v>
      </c>
      <c r="T363">
        <f t="shared" si="62"/>
        <v>9.0422469135802466</v>
      </c>
      <c r="U363">
        <f t="shared" si="63"/>
        <v>15.168821309876543</v>
      </c>
      <c r="X363" s="9"/>
      <c r="Y363" s="21">
        <v>2.24304E-2</v>
      </c>
      <c r="Z363" s="21">
        <v>17.922599999999999</v>
      </c>
      <c r="AA363" s="21">
        <v>-1.3876299999999999E-2</v>
      </c>
      <c r="AB363" s="21">
        <v>353</v>
      </c>
      <c r="AC363" s="21">
        <v>2.22778E-2</v>
      </c>
      <c r="AD363">
        <f t="shared" si="64"/>
        <v>17.131234567901231</v>
      </c>
      <c r="AE363">
        <f t="shared" si="65"/>
        <v>0.38426044385185176</v>
      </c>
      <c r="AF363" s="9"/>
      <c r="AG363" s="21">
        <v>1.6775500000000001</v>
      </c>
      <c r="AH363" s="21">
        <v>21.741800000000001</v>
      </c>
      <c r="AI363" s="21">
        <v>-7.0495599999999999E-3</v>
      </c>
      <c r="AJ363" s="21">
        <v>353</v>
      </c>
      <c r="AK363" s="21">
        <v>1.6766399999999999</v>
      </c>
      <c r="AL363">
        <f t="shared" si="66"/>
        <v>8.7031604938271592</v>
      </c>
      <c r="AM363">
        <f t="shared" si="67"/>
        <v>14.599986886419751</v>
      </c>
      <c r="AP363" s="9"/>
      <c r="AQ363" s="21">
        <v>2.24304E-2</v>
      </c>
      <c r="AR363" s="21">
        <v>27.226800000000001</v>
      </c>
      <c r="AS363" s="21">
        <v>-1.39496E-2</v>
      </c>
      <c r="AT363" s="21">
        <v>353</v>
      </c>
      <c r="AU363" s="21">
        <v>2.2296099999999999E-2</v>
      </c>
      <c r="AV363">
        <f t="shared" si="68"/>
        <v>17.221728395061724</v>
      </c>
      <c r="AW363">
        <f t="shared" si="69"/>
        <v>0.38629025659259247</v>
      </c>
      <c r="AX363" s="9"/>
      <c r="AY363" s="21">
        <v>1.6775500000000001</v>
      </c>
      <c r="AZ363" s="21">
        <v>31.045999999999999</v>
      </c>
      <c r="BA363" s="21">
        <v>-7.05261E-3</v>
      </c>
      <c r="BB363" s="21">
        <v>353</v>
      </c>
      <c r="BC363" s="21">
        <v>1.6766399999999999</v>
      </c>
      <c r="BD363">
        <f t="shared" si="70"/>
        <v>8.7069259259259244</v>
      </c>
      <c r="BE363">
        <f t="shared" si="71"/>
        <v>14.606303587037035</v>
      </c>
    </row>
    <row r="364" spans="6:57" x14ac:dyDescent="0.25">
      <c r="F364" s="9"/>
      <c r="G364" s="21">
        <v>1.7395000000000001E-2</v>
      </c>
      <c r="H364" s="21">
        <v>8.6194500000000005</v>
      </c>
      <c r="I364" s="21">
        <v>-1.3787799999999999E-2</v>
      </c>
      <c r="J364" s="21">
        <v>354</v>
      </c>
      <c r="K364" s="21">
        <v>1.7251599999999999E-2</v>
      </c>
      <c r="L364">
        <f t="shared" si="60"/>
        <v>17.021975308641974</v>
      </c>
      <c r="M364">
        <f t="shared" si="61"/>
        <v>0.29609726049382712</v>
      </c>
      <c r="N364" s="9"/>
      <c r="O364" s="21">
        <v>1.68259</v>
      </c>
      <c r="P364" s="21">
        <v>12.438599999999999</v>
      </c>
      <c r="Q364" s="21">
        <v>-7.0800799999999999E-3</v>
      </c>
      <c r="R364" s="21">
        <v>354</v>
      </c>
      <c r="S364" s="21">
        <v>1.6824300000000001</v>
      </c>
      <c r="T364">
        <f t="shared" si="62"/>
        <v>8.7408395061728381</v>
      </c>
      <c r="U364">
        <f t="shared" si="63"/>
        <v>14.707249144691357</v>
      </c>
      <c r="X364" s="9"/>
      <c r="Y364" s="21">
        <v>1.7395000000000001E-2</v>
      </c>
      <c r="Z364" s="21">
        <v>17.932700000000001</v>
      </c>
      <c r="AA364" s="21">
        <v>-1.38733E-2</v>
      </c>
      <c r="AB364" s="21">
        <v>354</v>
      </c>
      <c r="AC364" s="21">
        <v>1.72882E-2</v>
      </c>
      <c r="AD364">
        <f t="shared" si="64"/>
        <v>17.127530864197528</v>
      </c>
      <c r="AE364">
        <f t="shared" si="65"/>
        <v>0.29793339938271601</v>
      </c>
      <c r="AF364" s="9"/>
      <c r="AG364" s="21">
        <v>1.68259</v>
      </c>
      <c r="AH364" s="21">
        <v>21.751899999999999</v>
      </c>
      <c r="AI364" s="21">
        <v>-6.7901599999999999E-3</v>
      </c>
      <c r="AJ364" s="21">
        <v>354</v>
      </c>
      <c r="AK364" s="21">
        <v>1.6812100000000001</v>
      </c>
      <c r="AL364">
        <f t="shared" si="66"/>
        <v>8.3829135802469139</v>
      </c>
      <c r="AM364">
        <f t="shared" si="67"/>
        <v>14.105006560987656</v>
      </c>
      <c r="AP364" s="9"/>
      <c r="AQ364" s="21">
        <v>1.7395000000000001E-2</v>
      </c>
      <c r="AR364" s="21">
        <v>27.236899999999999</v>
      </c>
      <c r="AS364" s="21">
        <v>-1.3958699999999999E-2</v>
      </c>
      <c r="AT364" s="21">
        <v>354</v>
      </c>
      <c r="AU364" s="21">
        <v>1.73004E-2</v>
      </c>
      <c r="AV364">
        <f t="shared" si="68"/>
        <v>17.232962962962961</v>
      </c>
      <c r="AW364">
        <f t="shared" si="69"/>
        <v>0.29976739074074071</v>
      </c>
      <c r="AX364" s="9"/>
      <c r="AY364" s="21">
        <v>1.68259</v>
      </c>
      <c r="AZ364" s="21">
        <v>31.056100000000001</v>
      </c>
      <c r="BA364" s="21">
        <v>-6.7810099999999996E-3</v>
      </c>
      <c r="BB364" s="21">
        <v>354</v>
      </c>
      <c r="BC364" s="21">
        <v>1.6815199999999999</v>
      </c>
      <c r="BD364">
        <f t="shared" si="70"/>
        <v>8.3716172839506164</v>
      </c>
      <c r="BE364">
        <f t="shared" si="71"/>
        <v>14.085999525802468</v>
      </c>
    </row>
    <row r="365" spans="6:57" x14ac:dyDescent="0.25">
      <c r="F365" s="9"/>
      <c r="G365" s="21">
        <v>1.23596E-2</v>
      </c>
      <c r="H365" s="21">
        <v>8.6295300000000008</v>
      </c>
      <c r="I365" s="21">
        <v>-1.37939E-2</v>
      </c>
      <c r="J365" s="21">
        <v>355</v>
      </c>
      <c r="K365" s="21">
        <v>1.2246699999999999E-2</v>
      </c>
      <c r="L365">
        <f t="shared" si="60"/>
        <v>17.029506172839504</v>
      </c>
      <c r="M365">
        <f t="shared" si="61"/>
        <v>0.21047788449382715</v>
      </c>
      <c r="N365" s="9"/>
      <c r="O365" s="21">
        <v>1.6876199999999999</v>
      </c>
      <c r="P365" s="21">
        <v>12.448700000000001</v>
      </c>
      <c r="Q365" s="21">
        <v>-6.8237300000000001E-3</v>
      </c>
      <c r="R365" s="21">
        <v>355</v>
      </c>
      <c r="S365" s="21">
        <v>1.6863999999999999</v>
      </c>
      <c r="T365">
        <f t="shared" si="62"/>
        <v>8.4243580246913581</v>
      </c>
      <c r="U365">
        <f t="shared" si="63"/>
        <v>14.21711508962963</v>
      </c>
      <c r="X365" s="9"/>
      <c r="Y365" s="21">
        <v>1.23596E-2</v>
      </c>
      <c r="Z365" s="21">
        <v>17.942699999999999</v>
      </c>
      <c r="AA365" s="21">
        <v>-1.3870199999999999E-2</v>
      </c>
      <c r="AB365" s="21">
        <v>355</v>
      </c>
      <c r="AC365" s="21">
        <v>1.22223E-2</v>
      </c>
      <c r="AD365">
        <f t="shared" si="64"/>
        <v>17.123703703703701</v>
      </c>
      <c r="AE365">
        <f t="shared" si="65"/>
        <v>0.21164212829629625</v>
      </c>
      <c r="AF365" s="9"/>
      <c r="AG365" s="21">
        <v>1.6876199999999999</v>
      </c>
      <c r="AH365" s="21">
        <v>21.762</v>
      </c>
      <c r="AI365" s="21">
        <v>-6.5185499999999997E-3</v>
      </c>
      <c r="AJ365" s="21">
        <v>355</v>
      </c>
      <c r="AK365" s="21">
        <v>1.6867099999999999</v>
      </c>
      <c r="AL365">
        <f t="shared" si="66"/>
        <v>8.0475925925925917</v>
      </c>
      <c r="AM365">
        <f t="shared" si="67"/>
        <v>13.581278211111108</v>
      </c>
      <c r="AP365" s="9"/>
      <c r="AQ365" s="21">
        <v>1.23596E-2</v>
      </c>
      <c r="AR365" s="21">
        <v>27.2469</v>
      </c>
      <c r="AS365" s="21">
        <v>-1.3958699999999999E-2</v>
      </c>
      <c r="AT365" s="21">
        <v>355</v>
      </c>
      <c r="AU365" s="21">
        <v>1.22986E-2</v>
      </c>
      <c r="AV365">
        <f t="shared" si="68"/>
        <v>17.232962962962961</v>
      </c>
      <c r="AW365">
        <f t="shared" si="69"/>
        <v>0.21299252903703703</v>
      </c>
      <c r="AX365" s="9"/>
      <c r="AY365" s="21">
        <v>1.6876199999999999</v>
      </c>
      <c r="AZ365" s="21">
        <v>31.066099999999999</v>
      </c>
      <c r="BA365" s="21">
        <v>-6.50024E-3</v>
      </c>
      <c r="BB365" s="21">
        <v>355</v>
      </c>
      <c r="BC365" s="21">
        <v>1.6870099999999999</v>
      </c>
      <c r="BD365">
        <f t="shared" si="70"/>
        <v>8.0249876543209879</v>
      </c>
      <c r="BE365">
        <f t="shared" si="71"/>
        <v>13.543129665185186</v>
      </c>
    </row>
    <row r="366" spans="6:57" x14ac:dyDescent="0.25">
      <c r="F366" s="9"/>
      <c r="G366" s="21">
        <v>7.3242200000000002E-3</v>
      </c>
      <c r="H366" s="21">
        <v>8.6395999999999997</v>
      </c>
      <c r="I366" s="21">
        <v>-1.38031E-2</v>
      </c>
      <c r="J366" s="21">
        <v>356</v>
      </c>
      <c r="K366" s="21">
        <v>7.1533200000000003E-3</v>
      </c>
      <c r="L366">
        <f t="shared" si="60"/>
        <v>17.040864197530862</v>
      </c>
      <c r="M366">
        <f t="shared" si="61"/>
        <v>0.12481103837283949</v>
      </c>
      <c r="N366" s="9"/>
      <c r="O366" s="21">
        <v>1.6926600000000001</v>
      </c>
      <c r="P366" s="21">
        <v>12.4588</v>
      </c>
      <c r="Q366" s="21">
        <v>-6.5429700000000004E-3</v>
      </c>
      <c r="R366" s="21">
        <v>356</v>
      </c>
      <c r="S366" s="21">
        <v>1.6918899999999999</v>
      </c>
      <c r="T366">
        <f t="shared" si="62"/>
        <v>8.077740740740742</v>
      </c>
      <c r="U366">
        <f t="shared" si="63"/>
        <v>13.672868642222225</v>
      </c>
      <c r="X366" s="9"/>
      <c r="Y366" s="21">
        <v>7.3242200000000002E-3</v>
      </c>
      <c r="Z366" s="21">
        <v>17.9528</v>
      </c>
      <c r="AA366" s="21">
        <v>-1.38824E-2</v>
      </c>
      <c r="AB366" s="21">
        <v>356</v>
      </c>
      <c r="AC366" s="21">
        <v>7.1685799999999999E-3</v>
      </c>
      <c r="AD366">
        <f t="shared" si="64"/>
        <v>17.138765432098765</v>
      </c>
      <c r="AE366">
        <f t="shared" si="65"/>
        <v>0.12552808855308642</v>
      </c>
      <c r="AF366" s="9"/>
      <c r="AG366" s="21">
        <v>1.6926600000000001</v>
      </c>
      <c r="AH366" s="21">
        <v>21.771999999999998</v>
      </c>
      <c r="AI366" s="21">
        <v>-6.2194800000000003E-3</v>
      </c>
      <c r="AJ366" s="21">
        <v>356</v>
      </c>
      <c r="AK366" s="21">
        <v>1.6918899999999999</v>
      </c>
      <c r="AL366">
        <f t="shared" si="66"/>
        <v>7.6783703703703701</v>
      </c>
      <c r="AM366">
        <f t="shared" si="67"/>
        <v>12.996870391111111</v>
      </c>
      <c r="AP366" s="9"/>
      <c r="AQ366" s="21">
        <v>7.3242200000000002E-3</v>
      </c>
      <c r="AR366" s="21">
        <v>27.257000000000001</v>
      </c>
      <c r="AS366" s="21">
        <v>-1.39557E-2</v>
      </c>
      <c r="AT366" s="21">
        <v>356</v>
      </c>
      <c r="AU366" s="21">
        <v>7.14417E-3</v>
      </c>
      <c r="AV366">
        <f t="shared" si="68"/>
        <v>17.229259259259258</v>
      </c>
      <c r="AW366">
        <f t="shared" si="69"/>
        <v>0.12619088525185185</v>
      </c>
      <c r="AX366" s="9"/>
      <c r="AY366" s="21">
        <v>1.6926600000000001</v>
      </c>
      <c r="AZ366" s="21">
        <v>31.0762</v>
      </c>
      <c r="BA366" s="21">
        <v>-6.1920200000000003E-3</v>
      </c>
      <c r="BB366" s="21">
        <v>356</v>
      </c>
      <c r="BC366" s="21">
        <v>1.6912799999999999</v>
      </c>
      <c r="BD366">
        <f t="shared" si="70"/>
        <v>7.6444691358024688</v>
      </c>
      <c r="BE366">
        <f t="shared" si="71"/>
        <v>12.939487127407407</v>
      </c>
    </row>
    <row r="367" spans="6:57" x14ac:dyDescent="0.25">
      <c r="F367" s="9"/>
      <c r="G367" s="21">
        <v>2.28882E-3</v>
      </c>
      <c r="H367" s="21">
        <v>8.6496700000000004</v>
      </c>
      <c r="I367" s="21">
        <v>-1.3815300000000001E-2</v>
      </c>
      <c r="J367" s="21">
        <v>357</v>
      </c>
      <c r="K367" s="21">
        <v>2.09961E-3</v>
      </c>
      <c r="L367">
        <f t="shared" si="60"/>
        <v>17.055925925925926</v>
      </c>
      <c r="M367">
        <f t="shared" si="61"/>
        <v>3.9037944377777779E-2</v>
      </c>
      <c r="N367" s="9"/>
      <c r="O367" s="21">
        <v>1.6976899999999999</v>
      </c>
      <c r="P367" s="21">
        <v>12.4689</v>
      </c>
      <c r="Q367" s="21">
        <v>-6.2469500000000002E-3</v>
      </c>
      <c r="R367" s="21">
        <v>357</v>
      </c>
      <c r="S367" s="21">
        <v>1.69678</v>
      </c>
      <c r="T367">
        <f t="shared" si="62"/>
        <v>7.7122839506172838</v>
      </c>
      <c r="U367">
        <f t="shared" si="63"/>
        <v>13.093067340123456</v>
      </c>
      <c r="X367" s="9"/>
      <c r="Y367" s="21">
        <v>2.28882E-3</v>
      </c>
      <c r="Z367" s="21">
        <v>17.962900000000001</v>
      </c>
      <c r="AA367" s="21">
        <v>-1.38916E-2</v>
      </c>
      <c r="AB367" s="21">
        <v>357</v>
      </c>
      <c r="AC367" s="21">
        <v>2.1118199999999999E-3</v>
      </c>
      <c r="AD367">
        <f t="shared" si="64"/>
        <v>17.150123456790123</v>
      </c>
      <c r="AE367">
        <f t="shared" si="65"/>
        <v>3.925354557037037E-2</v>
      </c>
      <c r="AF367" s="9"/>
      <c r="AG367" s="21">
        <v>1.6976899999999999</v>
      </c>
      <c r="AH367" s="21">
        <v>21.7821</v>
      </c>
      <c r="AI367" s="21">
        <v>-5.9051499999999996E-3</v>
      </c>
      <c r="AJ367" s="21">
        <v>357</v>
      </c>
      <c r="AK367" s="21">
        <v>1.6964699999999999</v>
      </c>
      <c r="AL367">
        <f t="shared" si="66"/>
        <v>7.290308641975308</v>
      </c>
      <c r="AM367">
        <f t="shared" si="67"/>
        <v>12.37668407839506</v>
      </c>
      <c r="AP367" s="9"/>
      <c r="AQ367" s="21">
        <v>2.28882E-3</v>
      </c>
      <c r="AR367" s="21">
        <v>27.267099999999999</v>
      </c>
      <c r="AS367" s="21">
        <v>-1.3943499999999999E-2</v>
      </c>
      <c r="AT367" s="21">
        <v>357</v>
      </c>
      <c r="AU367" s="21">
        <v>2.11487E-3</v>
      </c>
      <c r="AV367">
        <f t="shared" si="68"/>
        <v>17.214197530864197</v>
      </c>
      <c r="AW367">
        <f t="shared" si="69"/>
        <v>3.940019959259259E-2</v>
      </c>
      <c r="AX367" s="9"/>
      <c r="AY367" s="21">
        <v>1.6976899999999999</v>
      </c>
      <c r="AZ367" s="21">
        <v>31.086300000000001</v>
      </c>
      <c r="BA367" s="21">
        <v>-5.8715800000000004E-3</v>
      </c>
      <c r="BB367" s="21">
        <v>357</v>
      </c>
      <c r="BC367" s="21">
        <v>1.6964699999999999</v>
      </c>
      <c r="BD367">
        <f t="shared" si="70"/>
        <v>7.2488641975308639</v>
      </c>
      <c r="BE367">
        <f t="shared" si="71"/>
        <v>12.306324259506171</v>
      </c>
    </row>
    <row r="368" spans="6:57" x14ac:dyDescent="0.25">
      <c r="F368" s="9"/>
      <c r="G368" s="21">
        <v>-2.7465800000000002E-3</v>
      </c>
      <c r="H368" s="21">
        <v>8.6597399999999993</v>
      </c>
      <c r="I368" s="21">
        <v>-1.38184E-2</v>
      </c>
      <c r="J368" s="21">
        <v>358</v>
      </c>
      <c r="K368" s="21">
        <v>-2.9540999999999999E-3</v>
      </c>
      <c r="L368">
        <f t="shared" si="60"/>
        <v>17.05975308641975</v>
      </c>
      <c r="M368">
        <f t="shared" si="61"/>
        <v>-4.6855976632098763E-2</v>
      </c>
      <c r="N368" s="9"/>
      <c r="O368" s="21">
        <v>1.7027300000000001</v>
      </c>
      <c r="P368" s="21">
        <v>12.478899999999999</v>
      </c>
      <c r="Q368" s="21">
        <v>-5.9356699999999997E-3</v>
      </c>
      <c r="R368" s="21">
        <v>358</v>
      </c>
      <c r="S368" s="21">
        <v>1.70166</v>
      </c>
      <c r="T368">
        <f t="shared" si="62"/>
        <v>7.3279876543209861</v>
      </c>
      <c r="U368">
        <f t="shared" si="63"/>
        <v>12.477584418641973</v>
      </c>
      <c r="X368" s="9"/>
      <c r="Y368" s="21">
        <v>-2.7465800000000002E-3</v>
      </c>
      <c r="Z368" s="21">
        <v>17.972999999999999</v>
      </c>
      <c r="AA368" s="21">
        <v>-1.3897700000000001E-2</v>
      </c>
      <c r="AB368" s="21">
        <v>358</v>
      </c>
      <c r="AC368" s="21">
        <v>-2.9480000000000001E-3</v>
      </c>
      <c r="AD368">
        <f t="shared" si="64"/>
        <v>17.157654320987653</v>
      </c>
      <c r="AE368">
        <f t="shared" si="65"/>
        <v>-4.7124870204938274E-2</v>
      </c>
      <c r="AF368" s="9"/>
      <c r="AG368" s="21">
        <v>1.7027300000000001</v>
      </c>
      <c r="AH368" s="21">
        <v>21.792200000000001</v>
      </c>
      <c r="AI368" s="21">
        <v>-5.5725100000000001E-3</v>
      </c>
      <c r="AJ368" s="21">
        <v>358</v>
      </c>
      <c r="AK368" s="21">
        <v>1.70197</v>
      </c>
      <c r="AL368">
        <f t="shared" si="66"/>
        <v>6.8796419753086413</v>
      </c>
      <c r="AM368">
        <f t="shared" si="67"/>
        <v>11.714172780617284</v>
      </c>
      <c r="AP368" s="9"/>
      <c r="AQ368" s="21">
        <v>-2.7465800000000002E-3</v>
      </c>
      <c r="AR368" s="21">
        <v>27.277200000000001</v>
      </c>
      <c r="AS368" s="21">
        <v>-1.39343E-2</v>
      </c>
      <c r="AT368" s="21">
        <v>358</v>
      </c>
      <c r="AU368" s="21">
        <v>-2.9388399999999999E-3</v>
      </c>
      <c r="AV368">
        <f t="shared" si="68"/>
        <v>17.202839506172836</v>
      </c>
      <c r="AW368">
        <f t="shared" si="69"/>
        <v>-4.724897493086419E-2</v>
      </c>
      <c r="AX368" s="9"/>
      <c r="AY368" s="21">
        <v>1.7027300000000001</v>
      </c>
      <c r="AZ368" s="21">
        <v>31.096299999999999</v>
      </c>
      <c r="BA368" s="21">
        <v>-5.5358899999999999E-3</v>
      </c>
      <c r="BB368" s="21">
        <v>358</v>
      </c>
      <c r="BC368" s="21">
        <v>1.70197</v>
      </c>
      <c r="BD368">
        <f t="shared" si="70"/>
        <v>6.834432098765431</v>
      </c>
      <c r="BE368">
        <f t="shared" si="71"/>
        <v>11.637192567530862</v>
      </c>
    </row>
    <row r="369" spans="6:57" x14ac:dyDescent="0.25">
      <c r="F369" s="9"/>
      <c r="G369" s="21">
        <v>-7.78198E-3</v>
      </c>
      <c r="H369" s="21">
        <v>8.66981</v>
      </c>
      <c r="I369" s="21">
        <v>-1.3806199999999999E-2</v>
      </c>
      <c r="J369" s="21">
        <v>359</v>
      </c>
      <c r="K369" s="21">
        <v>-8.0352800000000005E-3</v>
      </c>
      <c r="L369">
        <f t="shared" si="60"/>
        <v>17.044691358024689</v>
      </c>
      <c r="M369">
        <f t="shared" si="61"/>
        <v>-0.13264144725432098</v>
      </c>
      <c r="N369" s="9"/>
      <c r="O369" s="21">
        <v>1.7077599999999999</v>
      </c>
      <c r="P369" s="21">
        <v>12.489000000000001</v>
      </c>
      <c r="Q369" s="21">
        <v>-5.5938699999999999E-3</v>
      </c>
      <c r="R369" s="21">
        <v>359</v>
      </c>
      <c r="S369" s="21">
        <v>1.7065399999999999</v>
      </c>
      <c r="T369">
        <f t="shared" si="62"/>
        <v>6.9060123456790121</v>
      </c>
      <c r="U369">
        <f t="shared" si="63"/>
        <v>11.79381164345679</v>
      </c>
      <c r="X369" s="9"/>
      <c r="Y369" s="21">
        <v>-7.78198E-3</v>
      </c>
      <c r="Z369" s="21">
        <v>17.983000000000001</v>
      </c>
      <c r="AA369" s="21">
        <v>-1.3894699999999999E-2</v>
      </c>
      <c r="AB369" s="21">
        <v>359</v>
      </c>
      <c r="AC369" s="21">
        <v>-7.9925499999999993E-3</v>
      </c>
      <c r="AD369">
        <f t="shared" si="64"/>
        <v>17.153950617283947</v>
      </c>
      <c r="AE369">
        <f t="shared" si="65"/>
        <v>-0.13349170062469132</v>
      </c>
      <c r="AF369" s="9"/>
      <c r="AG369" s="21">
        <v>1.7077599999999999</v>
      </c>
      <c r="AH369" s="21">
        <v>21.802299999999999</v>
      </c>
      <c r="AI369" s="21">
        <v>-5.2215600000000001E-3</v>
      </c>
      <c r="AJ369" s="21">
        <v>359</v>
      </c>
      <c r="AK369" s="21">
        <v>1.7065399999999999</v>
      </c>
      <c r="AL369">
        <f t="shared" si="66"/>
        <v>6.4463703703703699</v>
      </c>
      <c r="AM369">
        <f t="shared" si="67"/>
        <v>11.008853463703703</v>
      </c>
      <c r="AP369" s="9"/>
      <c r="AQ369" s="21">
        <v>-7.78198E-3</v>
      </c>
      <c r="AR369" s="21">
        <v>27.287199999999999</v>
      </c>
      <c r="AS369" s="21">
        <v>-1.39221E-2</v>
      </c>
      <c r="AT369" s="21">
        <v>359</v>
      </c>
      <c r="AU369" s="21">
        <v>-8.0230700000000002E-3</v>
      </c>
      <c r="AV369">
        <f t="shared" si="68"/>
        <v>17.187777777777779</v>
      </c>
      <c r="AW369">
        <f t="shared" si="69"/>
        <v>-0.13375494291111112</v>
      </c>
      <c r="AX369" s="9"/>
      <c r="AY369" s="21">
        <v>1.7077599999999999</v>
      </c>
      <c r="AZ369" s="21">
        <v>31.106400000000001</v>
      </c>
      <c r="BA369" s="21">
        <v>-5.1727300000000004E-3</v>
      </c>
      <c r="BB369" s="21">
        <v>359</v>
      </c>
      <c r="BC369" s="21">
        <v>1.7071499999999999</v>
      </c>
      <c r="BD369">
        <f t="shared" si="70"/>
        <v>6.3860864197530862</v>
      </c>
      <c r="BE369">
        <f t="shared" si="71"/>
        <v>10.90590294419753</v>
      </c>
    </row>
    <row r="370" spans="6:57" x14ac:dyDescent="0.25">
      <c r="F370" s="9"/>
      <c r="G370" s="21">
        <v>-1.28174E-2</v>
      </c>
      <c r="H370" s="21">
        <v>8.6798800000000007</v>
      </c>
      <c r="I370" s="21">
        <v>-1.37909E-2</v>
      </c>
      <c r="J370" s="21">
        <v>360</v>
      </c>
      <c r="K370" s="21">
        <v>-1.3073700000000001E-2</v>
      </c>
      <c r="L370">
        <f t="shared" si="60"/>
        <v>17.025802469135801</v>
      </c>
      <c r="M370">
        <f t="shared" si="61"/>
        <v>-0.21822652056790121</v>
      </c>
      <c r="N370" s="9"/>
      <c r="O370" s="21">
        <v>1.7128000000000001</v>
      </c>
      <c r="P370" s="21">
        <v>12.4991</v>
      </c>
      <c r="Q370" s="21">
        <v>-5.2398699999999998E-3</v>
      </c>
      <c r="R370" s="21">
        <v>360</v>
      </c>
      <c r="S370" s="21">
        <v>1.71173</v>
      </c>
      <c r="T370">
        <f t="shared" si="62"/>
        <v>6.4689753086419746</v>
      </c>
      <c r="U370">
        <f t="shared" si="63"/>
        <v>11.080060908641975</v>
      </c>
      <c r="X370" s="9"/>
      <c r="Y370" s="21">
        <v>-1.28174E-2</v>
      </c>
      <c r="Z370" s="21">
        <v>17.993099999999998</v>
      </c>
      <c r="AA370" s="21">
        <v>-1.38885E-2</v>
      </c>
      <c r="AB370" s="21">
        <v>360</v>
      </c>
      <c r="AC370" s="21">
        <v>-1.3064600000000001E-2</v>
      </c>
      <c r="AD370">
        <f t="shared" si="64"/>
        <v>17.146296296296295</v>
      </c>
      <c r="AE370">
        <f t="shared" si="65"/>
        <v>-0.21977093814814813</v>
      </c>
      <c r="AF370" s="9"/>
      <c r="AG370" s="21">
        <v>1.7128000000000001</v>
      </c>
      <c r="AH370" s="21">
        <v>21.8123</v>
      </c>
      <c r="AI370" s="21">
        <v>-4.85748E-3</v>
      </c>
      <c r="AJ370" s="21">
        <v>360</v>
      </c>
      <c r="AK370" s="21">
        <v>1.71143</v>
      </c>
      <c r="AL370">
        <f t="shared" si="66"/>
        <v>5.996888888888888</v>
      </c>
      <c r="AM370">
        <f t="shared" si="67"/>
        <v>10.271471288888888</v>
      </c>
      <c r="AP370" s="9"/>
      <c r="AQ370" s="21">
        <v>-1.28174E-2</v>
      </c>
      <c r="AR370" s="21">
        <v>27.2973</v>
      </c>
      <c r="AS370" s="21">
        <v>-1.39069E-2</v>
      </c>
      <c r="AT370" s="21">
        <v>360</v>
      </c>
      <c r="AU370" s="21">
        <v>-1.3064600000000001E-2</v>
      </c>
      <c r="AV370">
        <f t="shared" si="68"/>
        <v>17.169012345679011</v>
      </c>
      <c r="AW370">
        <f t="shared" si="69"/>
        <v>-0.22006209883950614</v>
      </c>
      <c r="AX370" s="9"/>
      <c r="AY370" s="21">
        <v>1.7128000000000001</v>
      </c>
      <c r="AZ370" s="21">
        <v>31.116499999999998</v>
      </c>
      <c r="BA370" s="21">
        <v>-4.7879000000000003E-3</v>
      </c>
      <c r="BB370" s="21">
        <v>360</v>
      </c>
      <c r="BC370" s="21">
        <v>1.71173</v>
      </c>
      <c r="BD370">
        <f t="shared" si="70"/>
        <v>5.9109876543209872</v>
      </c>
      <c r="BE370">
        <f t="shared" si="71"/>
        <v>10.124339654320988</v>
      </c>
    </row>
    <row r="371" spans="6:57" x14ac:dyDescent="0.25">
      <c r="F371" s="9"/>
      <c r="G371" s="21">
        <v>-1.7852799999999999E-2</v>
      </c>
      <c r="H371" s="21">
        <v>8.6899499999999996</v>
      </c>
      <c r="I371" s="21">
        <v>-1.37695E-2</v>
      </c>
      <c r="J371" s="21">
        <v>361</v>
      </c>
      <c r="K371" s="21">
        <v>-1.80664E-2</v>
      </c>
      <c r="L371">
        <f t="shared" si="60"/>
        <v>16.999382716049382</v>
      </c>
      <c r="M371">
        <f t="shared" si="61"/>
        <v>-0.30348657975308641</v>
      </c>
      <c r="N371" s="9"/>
      <c r="O371" s="21">
        <v>1.71783</v>
      </c>
      <c r="P371" s="21">
        <v>12.5091</v>
      </c>
      <c r="Q371" s="21">
        <v>-4.8593100000000004E-3</v>
      </c>
      <c r="R371" s="21">
        <v>361</v>
      </c>
      <c r="S371" s="21">
        <v>1.71661</v>
      </c>
      <c r="T371">
        <f t="shared" si="62"/>
        <v>5.9991481481481488</v>
      </c>
      <c r="U371">
        <f t="shared" si="63"/>
        <v>10.305516663333334</v>
      </c>
      <c r="X371" s="9"/>
      <c r="Y371" s="21">
        <v>-1.7852799999999999E-2</v>
      </c>
      <c r="Z371" s="21">
        <v>18.0032</v>
      </c>
      <c r="AA371" s="21">
        <v>-1.38885E-2</v>
      </c>
      <c r="AB371" s="21">
        <v>361</v>
      </c>
      <c r="AC371" s="21">
        <v>-1.81458E-2</v>
      </c>
      <c r="AD371">
        <f t="shared" si="64"/>
        <v>17.146296296296295</v>
      </c>
      <c r="AE371">
        <f t="shared" si="65"/>
        <v>-0.30610939851851848</v>
      </c>
      <c r="AF371" s="9"/>
      <c r="AG371" s="21">
        <v>1.71783</v>
      </c>
      <c r="AH371" s="21">
        <v>21.822399999999998</v>
      </c>
      <c r="AI371" s="21">
        <v>-4.4668599999999996E-3</v>
      </c>
      <c r="AJ371" s="21">
        <v>361</v>
      </c>
      <c r="AK371" s="21">
        <v>1.71722</v>
      </c>
      <c r="AL371">
        <f t="shared" si="66"/>
        <v>5.5146419753086411</v>
      </c>
      <c r="AM371">
        <f t="shared" si="67"/>
        <v>9.4732174244444423</v>
      </c>
      <c r="AP371" s="9"/>
      <c r="AQ371" s="21">
        <v>-1.7852799999999999E-2</v>
      </c>
      <c r="AR371" s="21">
        <v>27.307400000000001</v>
      </c>
      <c r="AS371" s="21">
        <v>-1.39069E-2</v>
      </c>
      <c r="AT371" s="21">
        <v>361</v>
      </c>
      <c r="AU371" s="21">
        <v>-1.8127399999999998E-2</v>
      </c>
      <c r="AV371">
        <f t="shared" si="68"/>
        <v>17.169012345679011</v>
      </c>
      <c r="AW371">
        <f t="shared" si="69"/>
        <v>-0.30651494360493825</v>
      </c>
      <c r="AX371" s="9"/>
      <c r="AY371" s="21">
        <v>1.71783</v>
      </c>
      <c r="AZ371" s="21">
        <v>31.1266</v>
      </c>
      <c r="BA371" s="21">
        <v>-4.3832400000000001E-3</v>
      </c>
      <c r="BB371" s="21">
        <v>361</v>
      </c>
      <c r="BC371" s="21">
        <v>1.71661</v>
      </c>
      <c r="BD371">
        <f t="shared" si="70"/>
        <v>5.411407407407407</v>
      </c>
      <c r="BE371">
        <f t="shared" si="71"/>
        <v>9.2958779866666656</v>
      </c>
    </row>
    <row r="372" spans="6:57" x14ac:dyDescent="0.25">
      <c r="F372" s="9"/>
      <c r="G372" s="21">
        <v>-2.2888200000000001E-2</v>
      </c>
      <c r="H372" s="21">
        <v>8.7000200000000003</v>
      </c>
      <c r="I372" s="21">
        <v>-1.3754300000000001E-2</v>
      </c>
      <c r="J372" s="21">
        <v>362</v>
      </c>
      <c r="K372" s="21">
        <v>-2.3156699999999999E-2</v>
      </c>
      <c r="L372">
        <f t="shared" si="60"/>
        <v>16.980617283950615</v>
      </c>
      <c r="M372">
        <f t="shared" si="61"/>
        <v>-0.38865576451851847</v>
      </c>
      <c r="N372" s="9"/>
      <c r="O372" s="21">
        <v>1.7228699999999999</v>
      </c>
      <c r="P372" s="21">
        <v>12.5192</v>
      </c>
      <c r="Q372" s="21">
        <v>-4.43481E-3</v>
      </c>
      <c r="R372" s="21">
        <v>362</v>
      </c>
      <c r="S372" s="21">
        <v>1.72211</v>
      </c>
      <c r="T372">
        <f t="shared" si="62"/>
        <v>5.4750740740740742</v>
      </c>
      <c r="U372">
        <f t="shared" si="63"/>
        <v>9.4328408699999997</v>
      </c>
      <c r="X372" s="9"/>
      <c r="Y372" s="21">
        <v>-2.2888200000000001E-2</v>
      </c>
      <c r="Z372" s="21">
        <v>18.013200000000001</v>
      </c>
      <c r="AA372" s="21">
        <v>-1.38824E-2</v>
      </c>
      <c r="AB372" s="21">
        <v>362</v>
      </c>
      <c r="AC372" s="21">
        <v>-2.3172000000000002E-2</v>
      </c>
      <c r="AD372">
        <f t="shared" si="64"/>
        <v>17.138765432098765</v>
      </c>
      <c r="AE372">
        <f t="shared" si="65"/>
        <v>-0.39227549096296299</v>
      </c>
      <c r="AF372" s="9"/>
      <c r="AG372" s="21">
        <v>1.7228699999999999</v>
      </c>
      <c r="AH372" s="21">
        <v>21.8325</v>
      </c>
      <c r="AI372" s="21">
        <v>-4.0481600000000003E-3</v>
      </c>
      <c r="AJ372" s="21">
        <v>362</v>
      </c>
      <c r="AK372" s="21">
        <v>1.72211</v>
      </c>
      <c r="AL372">
        <f t="shared" si="66"/>
        <v>4.9977283950617277</v>
      </c>
      <c r="AM372">
        <f t="shared" si="67"/>
        <v>8.610436319999998</v>
      </c>
      <c r="AP372" s="9"/>
      <c r="AQ372" s="21">
        <v>-2.2888200000000001E-2</v>
      </c>
      <c r="AR372" s="21">
        <v>27.317399999999999</v>
      </c>
      <c r="AS372" s="21">
        <v>-1.3916E-2</v>
      </c>
      <c r="AT372" s="21">
        <v>362</v>
      </c>
      <c r="AU372" s="21">
        <v>-2.3144499999999998E-2</v>
      </c>
      <c r="AV372">
        <f t="shared" si="68"/>
        <v>17.180246913580245</v>
      </c>
      <c r="AW372">
        <f t="shared" si="69"/>
        <v>-0.39322492740740739</v>
      </c>
      <c r="AX372" s="9"/>
      <c r="AY372" s="21">
        <v>1.7228699999999999</v>
      </c>
      <c r="AZ372" s="21">
        <v>31.136600000000001</v>
      </c>
      <c r="BA372" s="21">
        <v>-3.9468400000000001E-3</v>
      </c>
      <c r="BB372" s="21">
        <v>362</v>
      </c>
      <c r="BC372" s="21">
        <v>1.7218</v>
      </c>
      <c r="BD372">
        <f t="shared" si="70"/>
        <v>4.8726419753086416</v>
      </c>
      <c r="BE372">
        <f t="shared" si="71"/>
        <v>8.3949286799999996</v>
      </c>
    </row>
    <row r="373" spans="6:57" x14ac:dyDescent="0.25">
      <c r="F373" s="9"/>
      <c r="G373" s="21">
        <v>-2.79236E-2</v>
      </c>
      <c r="H373" s="21">
        <v>8.7100899999999992</v>
      </c>
      <c r="I373" s="21">
        <v>-1.37512E-2</v>
      </c>
      <c r="J373" s="21">
        <v>363</v>
      </c>
      <c r="K373" s="21">
        <v>-2.8158599999999999E-2</v>
      </c>
      <c r="L373">
        <f t="shared" si="60"/>
        <v>16.976790123456787</v>
      </c>
      <c r="M373">
        <f t="shared" si="61"/>
        <v>-0.47405309669135792</v>
      </c>
      <c r="N373" s="9"/>
      <c r="O373" s="21">
        <v>1.7279100000000001</v>
      </c>
      <c r="P373" s="21">
        <v>12.529299999999999</v>
      </c>
      <c r="Q373" s="21">
        <v>-3.9858999999999997E-3</v>
      </c>
      <c r="R373" s="21">
        <v>363</v>
      </c>
      <c r="S373" s="21">
        <v>1.72729</v>
      </c>
      <c r="T373">
        <f t="shared" si="62"/>
        <v>4.9208641975308636</v>
      </c>
      <c r="U373">
        <f t="shared" si="63"/>
        <v>8.5028104555555544</v>
      </c>
      <c r="X373" s="9"/>
      <c r="Y373" s="21">
        <v>-2.79236E-2</v>
      </c>
      <c r="Z373" s="21">
        <v>18.023299999999999</v>
      </c>
      <c r="AA373" s="21">
        <v>-1.3876299999999999E-2</v>
      </c>
      <c r="AB373" s="21">
        <v>363</v>
      </c>
      <c r="AC373" s="21">
        <v>-2.8225699999999999E-2</v>
      </c>
      <c r="AD373">
        <f t="shared" si="64"/>
        <v>17.131234567901231</v>
      </c>
      <c r="AE373">
        <f t="shared" si="65"/>
        <v>-0.47836574158024681</v>
      </c>
      <c r="AF373" s="9"/>
      <c r="AG373" s="21">
        <v>1.7279100000000001</v>
      </c>
      <c r="AH373" s="21">
        <v>21.842500000000001</v>
      </c>
      <c r="AI373" s="21">
        <v>-3.6086999999999998E-3</v>
      </c>
      <c r="AJ373" s="21">
        <v>363</v>
      </c>
      <c r="AK373" s="21">
        <v>1.72668</v>
      </c>
      <c r="AL373">
        <f t="shared" si="66"/>
        <v>4.4551851851851847</v>
      </c>
      <c r="AM373">
        <f t="shared" si="67"/>
        <v>7.698159033333333</v>
      </c>
      <c r="AP373" s="9"/>
      <c r="AQ373" s="21">
        <v>-2.79236E-2</v>
      </c>
      <c r="AR373" s="21">
        <v>27.327500000000001</v>
      </c>
      <c r="AS373" s="21">
        <v>-1.39252E-2</v>
      </c>
      <c r="AT373" s="21">
        <v>363</v>
      </c>
      <c r="AU373" s="21">
        <v>-2.8189100000000002E-2</v>
      </c>
      <c r="AV373">
        <f t="shared" si="68"/>
        <v>17.191604938271606</v>
      </c>
      <c r="AW373">
        <f t="shared" si="69"/>
        <v>-0.48005149965432103</v>
      </c>
      <c r="AX373" s="9"/>
      <c r="AY373" s="21">
        <v>1.7279100000000001</v>
      </c>
      <c r="AZ373" s="21">
        <v>31.146699999999999</v>
      </c>
      <c r="BA373" s="21">
        <v>-3.4976199999999999E-3</v>
      </c>
      <c r="BB373" s="21">
        <v>363</v>
      </c>
      <c r="BC373" s="21">
        <v>1.72699</v>
      </c>
      <c r="BD373">
        <f t="shared" si="70"/>
        <v>4.3180493827160493</v>
      </c>
      <c r="BE373">
        <f t="shared" si="71"/>
        <v>7.4612007088888888</v>
      </c>
    </row>
    <row r="374" spans="6:57" x14ac:dyDescent="0.25">
      <c r="F374" s="9"/>
      <c r="G374" s="21">
        <v>-3.2959000000000002E-2</v>
      </c>
      <c r="H374" s="21">
        <v>8.7201599999999999</v>
      </c>
      <c r="I374" s="21">
        <v>-1.3760400000000001E-2</v>
      </c>
      <c r="J374" s="21">
        <v>364</v>
      </c>
      <c r="K374" s="21">
        <v>-3.3194000000000001E-2</v>
      </c>
      <c r="L374">
        <f t="shared" si="60"/>
        <v>16.988148148148149</v>
      </c>
      <c r="M374">
        <f t="shared" si="61"/>
        <v>-0.55991237481481482</v>
      </c>
      <c r="N374" s="9"/>
      <c r="O374" s="21">
        <v>1.7329399999999999</v>
      </c>
      <c r="P374" s="21">
        <v>12.539400000000001</v>
      </c>
      <c r="Q374" s="21">
        <v>-3.49213E-3</v>
      </c>
      <c r="R374" s="21">
        <v>364</v>
      </c>
      <c r="S374" s="21">
        <v>1.7315700000000001</v>
      </c>
      <c r="T374">
        <f t="shared" si="62"/>
        <v>4.3112716049382716</v>
      </c>
      <c r="U374">
        <f t="shared" si="63"/>
        <v>7.4711750150617275</v>
      </c>
      <c r="X374" s="9"/>
      <c r="Y374" s="21">
        <v>-3.2959000000000002E-2</v>
      </c>
      <c r="Z374" s="21">
        <v>18.0334</v>
      </c>
      <c r="AA374" s="21">
        <v>-1.3870199999999999E-2</v>
      </c>
      <c r="AB374" s="21">
        <v>364</v>
      </c>
      <c r="AC374" s="21">
        <v>-3.3255E-2</v>
      </c>
      <c r="AD374">
        <f t="shared" si="64"/>
        <v>17.123703703703701</v>
      </c>
      <c r="AE374">
        <f t="shared" si="65"/>
        <v>-0.56438015037037026</v>
      </c>
      <c r="AF374" s="9"/>
      <c r="AG374" s="21">
        <v>1.7329399999999999</v>
      </c>
      <c r="AH374" s="21">
        <v>21.852599999999999</v>
      </c>
      <c r="AI374" s="21">
        <v>-3.1399499999999999E-3</v>
      </c>
      <c r="AJ374" s="21">
        <v>364</v>
      </c>
      <c r="AK374" s="21">
        <v>1.73187</v>
      </c>
      <c r="AL374">
        <f t="shared" si="66"/>
        <v>3.876481481481481</v>
      </c>
      <c r="AM374">
        <f t="shared" si="67"/>
        <v>6.7177098185185171</v>
      </c>
      <c r="AP374" s="9"/>
      <c r="AQ374" s="21">
        <v>-3.2959000000000002E-2</v>
      </c>
      <c r="AR374" s="21">
        <v>27.337599999999998</v>
      </c>
      <c r="AS374" s="21">
        <v>-1.39282E-2</v>
      </c>
      <c r="AT374" s="21">
        <v>364</v>
      </c>
      <c r="AU374" s="21">
        <v>-3.3245799999999999E-2</v>
      </c>
      <c r="AV374">
        <f t="shared" si="68"/>
        <v>17.195308641975309</v>
      </c>
      <c r="AW374">
        <f t="shared" si="69"/>
        <v>-0.56674017753086425</v>
      </c>
      <c r="AX374" s="9"/>
      <c r="AY374" s="21">
        <v>1.7329399999999999</v>
      </c>
      <c r="AZ374" s="21">
        <v>31.1568</v>
      </c>
      <c r="BA374" s="21">
        <v>-3.0087299999999998E-3</v>
      </c>
      <c r="BB374" s="21">
        <v>364</v>
      </c>
      <c r="BC374" s="21">
        <v>1.73187</v>
      </c>
      <c r="BD374">
        <f t="shared" si="70"/>
        <v>3.7144814814814811</v>
      </c>
      <c r="BE374">
        <f t="shared" si="71"/>
        <v>6.4369735385185178</v>
      </c>
    </row>
    <row r="375" spans="6:57" x14ac:dyDescent="0.25">
      <c r="F375" s="9"/>
      <c r="G375" s="21">
        <v>-3.7994399999999998E-2</v>
      </c>
      <c r="H375" s="21">
        <v>8.7302400000000002</v>
      </c>
      <c r="I375" s="21">
        <v>-1.3775600000000001E-2</v>
      </c>
      <c r="J375" s="21">
        <v>365</v>
      </c>
      <c r="K375" s="21">
        <v>-3.8323999999999997E-2</v>
      </c>
      <c r="L375">
        <f t="shared" si="60"/>
        <v>17.006913580246916</v>
      </c>
      <c r="M375">
        <f t="shared" si="61"/>
        <v>-0.64616747733333335</v>
      </c>
      <c r="N375" s="9"/>
      <c r="O375" s="21">
        <v>1.7379800000000001</v>
      </c>
      <c r="P375" s="21">
        <v>12.5494</v>
      </c>
      <c r="Q375" s="21">
        <v>-2.9797399999999998E-3</v>
      </c>
      <c r="R375" s="21">
        <v>365</v>
      </c>
      <c r="S375" s="21">
        <v>1.73706</v>
      </c>
      <c r="T375">
        <f t="shared" si="62"/>
        <v>3.6786913580246909</v>
      </c>
      <c r="U375">
        <f t="shared" si="63"/>
        <v>6.3934920064197529</v>
      </c>
      <c r="X375" s="9"/>
      <c r="Y375" s="21">
        <v>-3.7994399999999998E-2</v>
      </c>
      <c r="Z375" s="21">
        <v>18.043500000000002</v>
      </c>
      <c r="AA375" s="21">
        <v>-1.3864100000000001E-2</v>
      </c>
      <c r="AB375" s="21">
        <v>365</v>
      </c>
      <c r="AC375" s="21">
        <v>-3.8287399999999999E-2</v>
      </c>
      <c r="AD375">
        <f t="shared" si="64"/>
        <v>17.11617283950617</v>
      </c>
      <c r="AE375">
        <f t="shared" si="65"/>
        <v>-0.65031871733333324</v>
      </c>
      <c r="AF375" s="9"/>
      <c r="AG375" s="21">
        <v>1.7379800000000001</v>
      </c>
      <c r="AH375" s="21">
        <v>21.8627</v>
      </c>
      <c r="AI375" s="21">
        <v>-2.6547200000000002E-3</v>
      </c>
      <c r="AJ375" s="21">
        <v>365</v>
      </c>
      <c r="AK375" s="21">
        <v>1.7373700000000001</v>
      </c>
      <c r="AL375">
        <f t="shared" si="66"/>
        <v>3.2774320987654324</v>
      </c>
      <c r="AM375">
        <f t="shared" si="67"/>
        <v>5.6961114390123466</v>
      </c>
      <c r="AP375" s="9"/>
      <c r="AQ375" s="21">
        <v>-3.7994399999999998E-2</v>
      </c>
      <c r="AR375" s="21">
        <v>27.3477</v>
      </c>
      <c r="AS375" s="21">
        <v>-1.39343E-2</v>
      </c>
      <c r="AT375" s="21">
        <v>365</v>
      </c>
      <c r="AU375" s="21">
        <v>-3.8262900000000002E-2</v>
      </c>
      <c r="AV375">
        <f t="shared" si="68"/>
        <v>17.202839506172836</v>
      </c>
      <c r="AW375">
        <f t="shared" si="69"/>
        <v>-0.6536115653333332</v>
      </c>
      <c r="AX375" s="9"/>
      <c r="AY375" s="21">
        <v>1.7379800000000001</v>
      </c>
      <c r="AZ375" s="21">
        <v>31.166799999999999</v>
      </c>
      <c r="BA375" s="21">
        <v>-2.4993900000000002E-3</v>
      </c>
      <c r="BB375" s="21">
        <v>365</v>
      </c>
      <c r="BC375" s="21">
        <v>1.73706</v>
      </c>
      <c r="BD375">
        <f t="shared" si="70"/>
        <v>3.0856666666666666</v>
      </c>
      <c r="BE375">
        <f t="shared" si="71"/>
        <v>5.3628269533333333</v>
      </c>
    </row>
    <row r="376" spans="6:57" x14ac:dyDescent="0.25">
      <c r="F376" s="9"/>
      <c r="G376" s="21">
        <v>-4.30298E-2</v>
      </c>
      <c r="H376" s="21">
        <v>8.7403099999999991</v>
      </c>
      <c r="I376" s="21">
        <v>-1.37787E-2</v>
      </c>
      <c r="J376" s="21">
        <v>366</v>
      </c>
      <c r="K376" s="21">
        <v>-4.33319E-2</v>
      </c>
      <c r="L376">
        <f t="shared" si="60"/>
        <v>17.01074074074074</v>
      </c>
      <c r="M376">
        <f t="shared" si="61"/>
        <v>-0.73196877192592591</v>
      </c>
      <c r="N376" s="9"/>
      <c r="O376" s="21">
        <v>1.7430099999999999</v>
      </c>
      <c r="P376" s="21">
        <v>12.5595</v>
      </c>
      <c r="Q376" s="21">
        <v>-2.4294999999999998E-3</v>
      </c>
      <c r="R376" s="21">
        <v>366</v>
      </c>
      <c r="S376" s="21">
        <v>1.7422500000000001</v>
      </c>
      <c r="T376">
        <f t="shared" si="62"/>
        <v>2.9993827160493822</v>
      </c>
      <c r="U376">
        <f t="shared" si="63"/>
        <v>5.2279540679012335</v>
      </c>
      <c r="X376" s="9"/>
      <c r="Y376" s="21">
        <v>-4.30298E-2</v>
      </c>
      <c r="Z376" s="21">
        <v>18.0535</v>
      </c>
      <c r="AA376" s="21">
        <v>-1.38519E-2</v>
      </c>
      <c r="AB376" s="21">
        <v>366</v>
      </c>
      <c r="AC376" s="21">
        <v>-4.3359399999999999E-2</v>
      </c>
      <c r="AD376">
        <f t="shared" si="64"/>
        <v>17.101111111111113</v>
      </c>
      <c r="AE376">
        <f t="shared" si="65"/>
        <v>-0.73585739088888891</v>
      </c>
      <c r="AF376" s="9"/>
      <c r="AG376" s="21">
        <v>1.7430099999999999</v>
      </c>
      <c r="AH376" s="21">
        <v>21.872800000000002</v>
      </c>
      <c r="AI376" s="21">
        <v>-2.1289099999999999E-3</v>
      </c>
      <c r="AJ376" s="21">
        <v>366</v>
      </c>
      <c r="AK376" s="21">
        <v>1.74194</v>
      </c>
      <c r="AL376">
        <f t="shared" si="66"/>
        <v>2.6282839506172837</v>
      </c>
      <c r="AM376">
        <f t="shared" si="67"/>
        <v>4.5811252087654317</v>
      </c>
      <c r="AP376" s="9"/>
      <c r="AQ376" s="21">
        <v>-4.30298E-2</v>
      </c>
      <c r="AR376" s="21">
        <v>27.357700000000001</v>
      </c>
      <c r="AS376" s="21">
        <v>-1.3946500000000001E-2</v>
      </c>
      <c r="AT376" s="21">
        <v>366</v>
      </c>
      <c r="AU376" s="21">
        <v>-4.33411E-2</v>
      </c>
      <c r="AV376">
        <f t="shared" si="68"/>
        <v>17.217901234567901</v>
      </c>
      <c r="AW376">
        <f t="shared" si="69"/>
        <v>-0.74088284654320979</v>
      </c>
      <c r="AX376" s="9"/>
      <c r="AY376" s="21">
        <v>1.7430099999999999</v>
      </c>
      <c r="AZ376" s="21">
        <v>31.1769</v>
      </c>
      <c r="BA376" s="21">
        <v>-1.9610600000000001E-3</v>
      </c>
      <c r="BB376" s="21">
        <v>366</v>
      </c>
      <c r="BC376" s="21">
        <v>1.7422500000000001</v>
      </c>
      <c r="BD376">
        <f t="shared" si="70"/>
        <v>2.4210617283950615</v>
      </c>
      <c r="BE376">
        <f t="shared" si="71"/>
        <v>4.2199348032098758</v>
      </c>
    </row>
    <row r="377" spans="6:57" x14ac:dyDescent="0.25">
      <c r="F377" s="9"/>
      <c r="G377" s="21">
        <v>-4.8065200000000002E-2</v>
      </c>
      <c r="H377" s="21">
        <v>8.7503799999999998</v>
      </c>
      <c r="I377" s="21">
        <v>-1.3775600000000001E-2</v>
      </c>
      <c r="J377" s="21">
        <v>367</v>
      </c>
      <c r="K377" s="21">
        <v>-4.8391700000000003E-2</v>
      </c>
      <c r="L377">
        <f t="shared" si="60"/>
        <v>17.006913580246916</v>
      </c>
      <c r="M377">
        <f t="shared" si="61"/>
        <v>-0.81744070261728408</v>
      </c>
      <c r="N377" s="9"/>
      <c r="O377" s="21">
        <v>1.7480500000000001</v>
      </c>
      <c r="P377" s="21">
        <v>12.569599999999999</v>
      </c>
      <c r="Q377" s="21">
        <v>-1.8539400000000001E-3</v>
      </c>
      <c r="R377" s="21">
        <v>367</v>
      </c>
      <c r="S377" s="21">
        <v>1.7477400000000001</v>
      </c>
      <c r="T377">
        <f t="shared" si="62"/>
        <v>2.2888148148148146</v>
      </c>
      <c r="U377">
        <f t="shared" si="63"/>
        <v>4.0009627370370371</v>
      </c>
      <c r="X377" s="9"/>
      <c r="Y377" s="21">
        <v>-4.8065200000000002E-2</v>
      </c>
      <c r="Z377" s="21">
        <v>18.063600000000001</v>
      </c>
      <c r="AA377" s="21">
        <v>-1.38367E-2</v>
      </c>
      <c r="AB377" s="21">
        <v>367</v>
      </c>
      <c r="AC377" s="21">
        <v>-4.8379499999999999E-2</v>
      </c>
      <c r="AD377">
        <f t="shared" si="64"/>
        <v>17.082345679012345</v>
      </c>
      <c r="AE377">
        <f t="shared" si="65"/>
        <v>-0.82106636153086421</v>
      </c>
      <c r="AF377" s="9"/>
      <c r="AG377" s="21">
        <v>1.7480500000000001</v>
      </c>
      <c r="AH377" s="21">
        <v>21.8828</v>
      </c>
      <c r="AI377" s="21">
        <v>-1.57928E-3</v>
      </c>
      <c r="AJ377" s="21">
        <v>367</v>
      </c>
      <c r="AK377" s="21">
        <v>1.7468300000000001</v>
      </c>
      <c r="AL377">
        <f t="shared" si="66"/>
        <v>1.9497283950617283</v>
      </c>
      <c r="AM377">
        <f t="shared" si="67"/>
        <v>3.4082227209876543</v>
      </c>
      <c r="AP377" s="9"/>
      <c r="AQ377" s="21">
        <v>-4.8065200000000002E-2</v>
      </c>
      <c r="AR377" s="21">
        <v>27.367799999999999</v>
      </c>
      <c r="AS377" s="21">
        <v>-1.39496E-2</v>
      </c>
      <c r="AT377" s="21">
        <v>367</v>
      </c>
      <c r="AU377" s="21">
        <v>-4.8406999999999999E-2</v>
      </c>
      <c r="AV377">
        <f t="shared" si="68"/>
        <v>17.221728395061724</v>
      </c>
      <c r="AW377">
        <f t="shared" si="69"/>
        <v>-0.82776581965432083</v>
      </c>
      <c r="AX377" s="9"/>
      <c r="AY377" s="21">
        <v>1.7480500000000001</v>
      </c>
      <c r="AZ377" s="21">
        <v>31.187000000000001</v>
      </c>
      <c r="BA377" s="21">
        <v>-1.3952599999999999E-3</v>
      </c>
      <c r="BB377" s="21">
        <v>367</v>
      </c>
      <c r="BC377" s="21">
        <v>1.7465200000000001</v>
      </c>
      <c r="BD377">
        <f t="shared" si="70"/>
        <v>1.722543209876543</v>
      </c>
      <c r="BE377">
        <f t="shared" si="71"/>
        <v>3.0110916580246911</v>
      </c>
    </row>
    <row r="378" spans="6:57" x14ac:dyDescent="0.25">
      <c r="F378" s="9"/>
      <c r="G378" s="21">
        <v>-5.3100599999999998E-2</v>
      </c>
      <c r="H378" s="21">
        <v>8.7604500000000005</v>
      </c>
      <c r="I378" s="21">
        <v>-1.3775600000000001E-2</v>
      </c>
      <c r="J378" s="21">
        <v>368</v>
      </c>
      <c r="K378" s="21">
        <v>-5.3558300000000003E-2</v>
      </c>
      <c r="L378">
        <f t="shared" si="60"/>
        <v>17.006913580246916</v>
      </c>
      <c r="M378">
        <f t="shared" si="61"/>
        <v>-0.90307731525925938</v>
      </c>
      <c r="N378" s="9"/>
      <c r="O378" s="21">
        <v>1.75308</v>
      </c>
      <c r="P378" s="21">
        <v>12.579599999999999</v>
      </c>
      <c r="Q378" s="21">
        <v>-1.2225300000000001E-3</v>
      </c>
      <c r="R378" s="21">
        <v>368</v>
      </c>
      <c r="S378" s="21">
        <v>1.7514000000000001</v>
      </c>
      <c r="T378">
        <f t="shared" si="62"/>
        <v>1.5092962962962964</v>
      </c>
      <c r="U378">
        <f t="shared" si="63"/>
        <v>2.645917151111111</v>
      </c>
      <c r="X378" s="9"/>
      <c r="Y378" s="21">
        <v>-5.3100599999999998E-2</v>
      </c>
      <c r="Z378" s="21">
        <v>18.073699999999999</v>
      </c>
      <c r="AA378" s="21">
        <v>-1.38275E-2</v>
      </c>
      <c r="AB378" s="21">
        <v>368</v>
      </c>
      <c r="AC378" s="21">
        <v>-5.3619399999999998E-2</v>
      </c>
      <c r="AD378">
        <f t="shared" si="64"/>
        <v>17.070987654320987</v>
      </c>
      <c r="AE378">
        <f t="shared" si="65"/>
        <v>-0.90647968703703696</v>
      </c>
      <c r="AF378" s="9"/>
      <c r="AG378" s="21">
        <v>1.75308</v>
      </c>
      <c r="AH378" s="21">
        <v>21.892900000000001</v>
      </c>
      <c r="AI378" s="21">
        <v>-9.9121100000000009E-4</v>
      </c>
      <c r="AJ378" s="21">
        <v>368</v>
      </c>
      <c r="AK378" s="21">
        <v>1.7520100000000001</v>
      </c>
      <c r="AL378">
        <f t="shared" si="66"/>
        <v>1.2237172839506174</v>
      </c>
      <c r="AM378">
        <f t="shared" si="67"/>
        <v>2.1452742961481484</v>
      </c>
      <c r="AP378" s="9"/>
      <c r="AQ378" s="21">
        <v>-5.3100599999999998E-2</v>
      </c>
      <c r="AR378" s="21">
        <v>27.3779</v>
      </c>
      <c r="AS378" s="21">
        <v>-1.3943499999999999E-2</v>
      </c>
      <c r="AT378" s="21">
        <v>368</v>
      </c>
      <c r="AU378" s="21">
        <v>-5.3588900000000002E-2</v>
      </c>
      <c r="AV378">
        <f t="shared" si="68"/>
        <v>17.214197530864197</v>
      </c>
      <c r="AW378">
        <f t="shared" si="69"/>
        <v>-0.91408421740740742</v>
      </c>
      <c r="AX378" s="9"/>
      <c r="AY378" s="21">
        <v>1.75308</v>
      </c>
      <c r="AZ378" s="21">
        <v>31.197099999999999</v>
      </c>
      <c r="BA378" s="21">
        <v>-7.9528800000000001E-4</v>
      </c>
      <c r="BB378" s="21">
        <v>368</v>
      </c>
      <c r="BC378" s="21">
        <v>1.7523200000000001</v>
      </c>
      <c r="BD378">
        <f t="shared" si="70"/>
        <v>0.98183703703703706</v>
      </c>
      <c r="BE378">
        <f t="shared" si="71"/>
        <v>1.721238872888889</v>
      </c>
    </row>
    <row r="379" spans="6:57" x14ac:dyDescent="0.25">
      <c r="F379" s="9"/>
      <c r="G379" s="21">
        <v>-5.8136E-2</v>
      </c>
      <c r="H379" s="21">
        <v>8.7705199999999994</v>
      </c>
      <c r="I379" s="21">
        <v>-1.3766499999999999E-2</v>
      </c>
      <c r="J379" s="21">
        <v>369</v>
      </c>
      <c r="K379" s="21">
        <v>-5.8563200000000003E-2</v>
      </c>
      <c r="L379">
        <f t="shared" si="60"/>
        <v>16.995679012345676</v>
      </c>
      <c r="M379">
        <f t="shared" si="61"/>
        <v>-0.98806079506172817</v>
      </c>
      <c r="N379" s="9"/>
      <c r="O379" s="21">
        <v>1.7581199999999999</v>
      </c>
      <c r="P379" s="21">
        <v>12.589700000000001</v>
      </c>
      <c r="Q379" s="21">
        <v>-5.6030299999999995E-4</v>
      </c>
      <c r="R379" s="21">
        <v>369</v>
      </c>
      <c r="S379" s="21">
        <v>1.7575099999999999</v>
      </c>
      <c r="T379">
        <f t="shared" si="62"/>
        <v>0.69173209876543196</v>
      </c>
      <c r="U379">
        <f t="shared" si="63"/>
        <v>1.2161480374814813</v>
      </c>
      <c r="X379" s="9"/>
      <c r="Y379" s="21">
        <v>-5.8136E-2</v>
      </c>
      <c r="Z379" s="21">
        <v>18.0837</v>
      </c>
      <c r="AA379" s="21">
        <v>-1.38306E-2</v>
      </c>
      <c r="AB379" s="21">
        <v>369</v>
      </c>
      <c r="AC379" s="21">
        <v>-5.8563200000000003E-2</v>
      </c>
      <c r="AD379">
        <f t="shared" si="64"/>
        <v>17.074814814814815</v>
      </c>
      <c r="AE379">
        <f t="shared" si="65"/>
        <v>-0.99266143407407403</v>
      </c>
      <c r="AF379" s="9"/>
      <c r="AG379" s="21">
        <v>1.7581199999999999</v>
      </c>
      <c r="AH379" s="21">
        <v>21.902999999999999</v>
      </c>
      <c r="AI379" s="21">
        <v>-3.7588500000000001E-4</v>
      </c>
      <c r="AJ379" s="21">
        <v>369</v>
      </c>
      <c r="AK379" s="21">
        <v>1.7572000000000001</v>
      </c>
      <c r="AL379">
        <f t="shared" si="66"/>
        <v>0.46405555555555555</v>
      </c>
      <c r="AM379">
        <f t="shared" si="67"/>
        <v>0.81586535333333332</v>
      </c>
      <c r="AP379" s="9"/>
      <c r="AQ379" s="21">
        <v>-5.8136E-2</v>
      </c>
      <c r="AR379" s="21">
        <v>27.387899999999998</v>
      </c>
      <c r="AS379" s="21">
        <v>-1.39496E-2</v>
      </c>
      <c r="AT379" s="21">
        <v>369</v>
      </c>
      <c r="AU379" s="21">
        <v>-5.8563200000000003E-2</v>
      </c>
      <c r="AV379">
        <f t="shared" si="68"/>
        <v>17.221728395061724</v>
      </c>
      <c r="AW379">
        <f t="shared" si="69"/>
        <v>-1.0012024019753085</v>
      </c>
      <c r="AX379" s="9"/>
      <c r="AY379" s="21">
        <v>1.7581199999999999</v>
      </c>
      <c r="AZ379" s="21">
        <v>31.207100000000001</v>
      </c>
      <c r="BA379" s="21">
        <v>-1.6070599999999999E-4</v>
      </c>
      <c r="BB379" s="21">
        <v>369</v>
      </c>
      <c r="BC379" s="21">
        <v>1.7572000000000001</v>
      </c>
      <c r="BD379">
        <f t="shared" si="70"/>
        <v>0.19840246913580245</v>
      </c>
      <c r="BE379">
        <f t="shared" si="71"/>
        <v>0.34881534903703698</v>
      </c>
    </row>
    <row r="380" spans="6:57" x14ac:dyDescent="0.25">
      <c r="F380" s="9"/>
      <c r="G380" s="21">
        <v>-6.3171400000000003E-2</v>
      </c>
      <c r="H380" s="21">
        <v>8.7805900000000001</v>
      </c>
      <c r="I380" s="21">
        <v>-1.3775600000000001E-2</v>
      </c>
      <c r="J380" s="21">
        <v>370</v>
      </c>
      <c r="K380" s="21">
        <v>-6.3598600000000005E-2</v>
      </c>
      <c r="L380">
        <f t="shared" si="60"/>
        <v>17.006913580246916</v>
      </c>
      <c r="M380">
        <f t="shared" si="61"/>
        <v>-1.0743505405432101</v>
      </c>
      <c r="N380" s="9"/>
      <c r="O380" s="21">
        <v>1.76315</v>
      </c>
      <c r="P380" s="21">
        <v>12.5998</v>
      </c>
      <c r="Q380" s="21">
        <v>1.5734899999999999E-4</v>
      </c>
      <c r="R380" s="21">
        <v>370</v>
      </c>
      <c r="S380" s="21">
        <v>1.7620800000000001</v>
      </c>
      <c r="T380">
        <f t="shared" si="62"/>
        <v>-0.194258024691358</v>
      </c>
      <c r="U380">
        <f t="shared" si="63"/>
        <v>-0.34250603623456788</v>
      </c>
      <c r="X380" s="9"/>
      <c r="Y380" s="21">
        <v>-6.3171400000000003E-2</v>
      </c>
      <c r="Z380" s="21">
        <v>18.093800000000002</v>
      </c>
      <c r="AA380" s="21">
        <v>-1.38306E-2</v>
      </c>
      <c r="AB380" s="21">
        <v>370</v>
      </c>
      <c r="AC380" s="21">
        <v>-6.3720700000000005E-2</v>
      </c>
      <c r="AD380">
        <f t="shared" si="64"/>
        <v>17.074814814814815</v>
      </c>
      <c r="AE380">
        <f t="shared" si="65"/>
        <v>-1.0786399565925926</v>
      </c>
      <c r="AF380" s="9"/>
      <c r="AG380" s="21">
        <v>1.76315</v>
      </c>
      <c r="AH380" s="21">
        <v>21.913</v>
      </c>
      <c r="AI380" s="21">
        <v>2.5820900000000002E-4</v>
      </c>
      <c r="AJ380" s="21">
        <v>370</v>
      </c>
      <c r="AK380" s="21">
        <v>1.7620800000000001</v>
      </c>
      <c r="AL380">
        <f t="shared" si="66"/>
        <v>-0.31877654320987653</v>
      </c>
      <c r="AM380">
        <f t="shared" si="67"/>
        <v>-0.56205086216049382</v>
      </c>
      <c r="AP380" s="9"/>
      <c r="AQ380" s="21">
        <v>-6.3171400000000003E-2</v>
      </c>
      <c r="AR380" s="21">
        <v>27.398</v>
      </c>
      <c r="AS380" s="21">
        <v>-1.39496E-2</v>
      </c>
      <c r="AT380" s="21">
        <v>370</v>
      </c>
      <c r="AU380" s="21">
        <v>-6.3690200000000002E-2</v>
      </c>
      <c r="AV380">
        <f t="shared" si="68"/>
        <v>17.221728395061724</v>
      </c>
      <c r="AW380">
        <f t="shared" si="69"/>
        <v>-1.0879206931358023</v>
      </c>
      <c r="AX380" s="9"/>
      <c r="AY380" s="21">
        <v>1.76315</v>
      </c>
      <c r="AZ380" s="21">
        <v>31.217199999999998</v>
      </c>
      <c r="BA380" s="21">
        <v>5.0323499999999999E-4</v>
      </c>
      <c r="BB380" s="21">
        <v>370</v>
      </c>
      <c r="BC380" s="21">
        <v>1.7620800000000001</v>
      </c>
      <c r="BD380">
        <f t="shared" si="70"/>
        <v>-0.62127777777777771</v>
      </c>
      <c r="BE380">
        <f t="shared" si="71"/>
        <v>-1.0954059138888887</v>
      </c>
    </row>
    <row r="381" spans="6:57" x14ac:dyDescent="0.25">
      <c r="F381" s="9"/>
      <c r="G381" s="21">
        <v>-6.8206799999999998E-2</v>
      </c>
      <c r="H381" s="21">
        <v>8.7906600000000008</v>
      </c>
      <c r="I381" s="21">
        <v>-1.3781699999999999E-2</v>
      </c>
      <c r="J381" s="21">
        <v>371</v>
      </c>
      <c r="K381" s="21">
        <v>-6.8695099999999995E-2</v>
      </c>
      <c r="L381">
        <f t="shared" si="60"/>
        <v>17.014444444444443</v>
      </c>
      <c r="M381">
        <f t="shared" si="61"/>
        <v>-1.1605008093333331</v>
      </c>
      <c r="N381" s="9"/>
      <c r="O381" s="21">
        <v>1.7681899999999999</v>
      </c>
      <c r="P381" s="21">
        <v>12.6098</v>
      </c>
      <c r="Q381" s="21">
        <v>9.1003399999999999E-4</v>
      </c>
      <c r="R381" s="21">
        <v>371</v>
      </c>
      <c r="S381" s="21">
        <v>1.7672699999999999</v>
      </c>
      <c r="T381">
        <f t="shared" si="62"/>
        <v>-1.1234987654320987</v>
      </c>
      <c r="U381">
        <f t="shared" si="63"/>
        <v>-1.9865592820493825</v>
      </c>
      <c r="X381" s="9"/>
      <c r="Y381" s="21">
        <v>-6.8206799999999998E-2</v>
      </c>
      <c r="Z381" s="21">
        <v>18.103899999999999</v>
      </c>
      <c r="AA381" s="21">
        <v>-1.38367E-2</v>
      </c>
      <c r="AB381" s="21">
        <v>371</v>
      </c>
      <c r="AC381" s="21">
        <v>-6.8695099999999995E-2</v>
      </c>
      <c r="AD381">
        <f t="shared" si="64"/>
        <v>17.082345679012345</v>
      </c>
      <c r="AE381">
        <f t="shared" si="65"/>
        <v>-1.1651321352592592</v>
      </c>
      <c r="AF381" s="9"/>
      <c r="AG381" s="21">
        <v>1.7681899999999999</v>
      </c>
      <c r="AH381" s="21">
        <v>21.923100000000002</v>
      </c>
      <c r="AI381" s="21">
        <v>9.3048100000000004E-4</v>
      </c>
      <c r="AJ381" s="21">
        <v>371</v>
      </c>
      <c r="AK381" s="21">
        <v>1.7675799999999999</v>
      </c>
      <c r="AL381">
        <f t="shared" si="66"/>
        <v>-1.1487419753086421</v>
      </c>
      <c r="AM381">
        <f t="shared" si="67"/>
        <v>-2.0311940733209877</v>
      </c>
      <c r="AP381" s="9"/>
      <c r="AQ381" s="21">
        <v>-6.8206799999999998E-2</v>
      </c>
      <c r="AR381" s="21">
        <v>27.408100000000001</v>
      </c>
      <c r="AS381" s="21">
        <v>-1.39496E-2</v>
      </c>
      <c r="AT381" s="21">
        <v>371</v>
      </c>
      <c r="AU381" s="21">
        <v>-6.8695099999999995E-2</v>
      </c>
      <c r="AV381">
        <f t="shared" si="68"/>
        <v>17.221728395061724</v>
      </c>
      <c r="AW381">
        <f t="shared" si="69"/>
        <v>-1.1746389842962961</v>
      </c>
      <c r="AX381" s="9"/>
      <c r="AY381" s="21">
        <v>1.7681899999999999</v>
      </c>
      <c r="AZ381" s="21">
        <v>31.2273</v>
      </c>
      <c r="BA381" s="21">
        <v>1.19232E-3</v>
      </c>
      <c r="BB381" s="21">
        <v>371</v>
      </c>
      <c r="BC381" s="21">
        <v>1.7672699999999999</v>
      </c>
      <c r="BD381">
        <f t="shared" si="70"/>
        <v>-1.4719999999999998</v>
      </c>
      <c r="BE381">
        <f t="shared" si="71"/>
        <v>-2.6027756799999993</v>
      </c>
    </row>
    <row r="382" spans="6:57" x14ac:dyDescent="0.25">
      <c r="F382" s="9"/>
      <c r="G382" s="21">
        <v>-7.3242199999999993E-2</v>
      </c>
      <c r="H382" s="21">
        <v>8.8007299999999997</v>
      </c>
      <c r="I382" s="21">
        <v>-1.37939E-2</v>
      </c>
      <c r="J382" s="21">
        <v>372</v>
      </c>
      <c r="K382" s="21">
        <v>-7.3730500000000004E-2</v>
      </c>
      <c r="L382">
        <f t="shared" si="60"/>
        <v>17.029506172839504</v>
      </c>
      <c r="M382">
        <f t="shared" si="61"/>
        <v>-1.2472784970123454</v>
      </c>
      <c r="N382" s="9"/>
      <c r="O382" s="21">
        <v>1.77322</v>
      </c>
      <c r="P382" s="21">
        <v>12.619899999999999</v>
      </c>
      <c r="Q382" s="21">
        <v>1.7089799999999999E-3</v>
      </c>
      <c r="R382" s="21">
        <v>372</v>
      </c>
      <c r="S382" s="21">
        <v>1.77216</v>
      </c>
      <c r="T382">
        <f t="shared" si="62"/>
        <v>-2.1098518518518516</v>
      </c>
      <c r="U382">
        <f t="shared" si="63"/>
        <v>-3.7412315007407404</v>
      </c>
      <c r="X382" s="9"/>
      <c r="Y382" s="21">
        <v>-7.3242199999999993E-2</v>
      </c>
      <c r="Z382" s="21">
        <v>18.114000000000001</v>
      </c>
      <c r="AA382" s="21">
        <v>-1.38367E-2</v>
      </c>
      <c r="AB382" s="21">
        <v>372</v>
      </c>
      <c r="AC382" s="21">
        <v>-7.3700000000000002E-2</v>
      </c>
      <c r="AD382">
        <f t="shared" si="64"/>
        <v>17.082345679012345</v>
      </c>
      <c r="AE382">
        <f t="shared" si="65"/>
        <v>-1.2511485786913579</v>
      </c>
      <c r="AF382" s="9"/>
      <c r="AG382" s="21">
        <v>1.77322</v>
      </c>
      <c r="AH382" s="21">
        <v>21.933199999999999</v>
      </c>
      <c r="AI382" s="21">
        <v>1.63605E-3</v>
      </c>
      <c r="AJ382" s="21">
        <v>372</v>
      </c>
      <c r="AK382" s="21">
        <v>1.7724599999999999</v>
      </c>
      <c r="AL382">
        <f t="shared" si="66"/>
        <v>-2.0198148148148145</v>
      </c>
      <c r="AM382">
        <f t="shared" si="67"/>
        <v>-3.5815760259259255</v>
      </c>
      <c r="AP382" s="9"/>
      <c r="AQ382" s="21">
        <v>-7.3242199999999993E-2</v>
      </c>
      <c r="AR382" s="21">
        <v>27.418099999999999</v>
      </c>
      <c r="AS382" s="21">
        <v>-1.39496E-2</v>
      </c>
      <c r="AT382" s="21">
        <v>372</v>
      </c>
      <c r="AU382" s="21">
        <v>-7.3669399999999996E-2</v>
      </c>
      <c r="AV382">
        <f t="shared" si="68"/>
        <v>17.221728395061724</v>
      </c>
      <c r="AW382">
        <f t="shared" si="69"/>
        <v>-1.2613572754567897</v>
      </c>
      <c r="AX382" s="9"/>
      <c r="AY382" s="21">
        <v>1.77322</v>
      </c>
      <c r="AZ382" s="21">
        <v>31.237300000000001</v>
      </c>
      <c r="BA382" s="21">
        <v>1.9168099999999999E-3</v>
      </c>
      <c r="BB382" s="21">
        <v>372</v>
      </c>
      <c r="BC382" s="21">
        <v>1.7724599999999999</v>
      </c>
      <c r="BD382">
        <f t="shared" si="70"/>
        <v>-2.3664320987654319</v>
      </c>
      <c r="BE382">
        <f t="shared" si="71"/>
        <v>-4.196204726172839</v>
      </c>
    </row>
    <row r="383" spans="6:57" x14ac:dyDescent="0.25">
      <c r="F383" s="9"/>
      <c r="G383" s="21">
        <v>-7.8277600000000003E-2</v>
      </c>
      <c r="H383" s="21">
        <v>8.8108000000000004</v>
      </c>
      <c r="I383" s="21">
        <v>-1.38E-2</v>
      </c>
      <c r="J383" s="21">
        <v>373</v>
      </c>
      <c r="K383" s="21">
        <v>-7.87659E-2</v>
      </c>
      <c r="L383">
        <f t="shared" si="60"/>
        <v>17.037037037037035</v>
      </c>
      <c r="M383">
        <f t="shared" si="61"/>
        <v>-1.3336183703703701</v>
      </c>
      <c r="N383" s="9"/>
      <c r="O383" s="21">
        <v>1.77826</v>
      </c>
      <c r="P383" s="21">
        <v>12.63</v>
      </c>
      <c r="Q383" s="21">
        <v>2.5588999999999998E-3</v>
      </c>
      <c r="R383" s="21">
        <v>373</v>
      </c>
      <c r="S383" s="21">
        <v>1.77704</v>
      </c>
      <c r="T383">
        <f t="shared" si="62"/>
        <v>-3.1591358024691356</v>
      </c>
      <c r="U383">
        <f t="shared" si="63"/>
        <v>-5.6177648320987652</v>
      </c>
      <c r="X383" s="9"/>
      <c r="Y383" s="21">
        <v>-7.8277600000000003E-2</v>
      </c>
      <c r="Z383" s="21">
        <v>18.123999999999999</v>
      </c>
      <c r="AA383" s="21">
        <v>-1.3842800000000001E-2</v>
      </c>
      <c r="AB383" s="21">
        <v>373</v>
      </c>
      <c r="AC383" s="21">
        <v>-7.87659E-2</v>
      </c>
      <c r="AD383">
        <f t="shared" si="64"/>
        <v>17.089876543209876</v>
      </c>
      <c r="AE383">
        <f t="shared" si="65"/>
        <v>-1.3377545200987655</v>
      </c>
      <c r="AF383" s="9"/>
      <c r="AG383" s="21">
        <v>1.77826</v>
      </c>
      <c r="AH383" s="21">
        <v>21.943200000000001</v>
      </c>
      <c r="AI383" s="21">
        <v>2.3822000000000001E-3</v>
      </c>
      <c r="AJ383" s="21">
        <v>373</v>
      </c>
      <c r="AK383" s="21">
        <v>1.77765</v>
      </c>
      <c r="AL383">
        <f t="shared" si="66"/>
        <v>-2.9409876543209874</v>
      </c>
      <c r="AM383">
        <f t="shared" si="67"/>
        <v>-5.2298407061728387</v>
      </c>
      <c r="AP383" s="9"/>
      <c r="AQ383" s="21">
        <v>-7.8277600000000003E-2</v>
      </c>
      <c r="AR383" s="21">
        <v>27.4282</v>
      </c>
      <c r="AS383" s="21">
        <v>-1.39709E-2</v>
      </c>
      <c r="AT383" s="21">
        <v>373</v>
      </c>
      <c r="AU383" s="21">
        <v>-7.8704800000000005E-2</v>
      </c>
      <c r="AV383">
        <f t="shared" si="68"/>
        <v>17.248024691358022</v>
      </c>
      <c r="AW383">
        <f t="shared" si="69"/>
        <v>-1.3501339775802468</v>
      </c>
      <c r="AX383" s="9"/>
      <c r="AY383" s="21">
        <v>1.77826</v>
      </c>
      <c r="AZ383" s="21">
        <v>31.247399999999999</v>
      </c>
      <c r="BA383" s="21">
        <v>2.6803600000000001E-3</v>
      </c>
      <c r="BB383" s="21">
        <v>373</v>
      </c>
      <c r="BC383" s="21">
        <v>1.7773399999999999</v>
      </c>
      <c r="BD383">
        <f t="shared" si="70"/>
        <v>-3.3090864197530863</v>
      </c>
      <c r="BE383">
        <f t="shared" si="71"/>
        <v>-5.8844160167901229</v>
      </c>
    </row>
    <row r="384" spans="6:57" x14ac:dyDescent="0.25">
      <c r="F384" s="9"/>
      <c r="G384" s="21">
        <v>-8.3312999999999998E-2</v>
      </c>
      <c r="H384" s="21">
        <v>8.8208699999999993</v>
      </c>
      <c r="I384" s="21">
        <v>-1.3797E-2</v>
      </c>
      <c r="J384" s="21">
        <v>374</v>
      </c>
      <c r="K384" s="21">
        <v>-8.3770800000000006E-2</v>
      </c>
      <c r="L384">
        <f t="shared" si="60"/>
        <v>17.033333333333331</v>
      </c>
      <c r="M384">
        <f t="shared" si="61"/>
        <v>-1.4190980999999998</v>
      </c>
      <c r="N384" s="9"/>
      <c r="O384" s="21">
        <v>1.78329</v>
      </c>
      <c r="P384" s="21">
        <v>12.6401</v>
      </c>
      <c r="Q384" s="21">
        <v>3.4487900000000002E-3</v>
      </c>
      <c r="R384" s="21">
        <v>374</v>
      </c>
      <c r="S384" s="21">
        <v>1.78223</v>
      </c>
      <c r="T384">
        <f t="shared" si="62"/>
        <v>-4.2577654320987657</v>
      </c>
      <c r="U384">
        <f t="shared" si="63"/>
        <v>-7.5928305174074078</v>
      </c>
      <c r="X384" s="9"/>
      <c r="Y384" s="21">
        <v>-8.3312999999999998E-2</v>
      </c>
      <c r="Z384" s="21">
        <v>18.1341</v>
      </c>
      <c r="AA384" s="21">
        <v>-1.38458E-2</v>
      </c>
      <c r="AB384" s="21">
        <v>374</v>
      </c>
      <c r="AC384" s="21">
        <v>-8.3770800000000006E-2</v>
      </c>
      <c r="AD384">
        <f t="shared" si="64"/>
        <v>17.093580246913579</v>
      </c>
      <c r="AE384">
        <f t="shared" si="65"/>
        <v>-1.424117451111111</v>
      </c>
      <c r="AF384" s="9"/>
      <c r="AG384" s="21">
        <v>1.78329</v>
      </c>
      <c r="AH384" s="21">
        <v>21.953299999999999</v>
      </c>
      <c r="AI384" s="21">
        <v>3.1436200000000002E-3</v>
      </c>
      <c r="AJ384" s="21">
        <v>374</v>
      </c>
      <c r="AK384" s="21">
        <v>1.7819199999999999</v>
      </c>
      <c r="AL384">
        <f t="shared" si="66"/>
        <v>-3.8810123456790122</v>
      </c>
      <c r="AM384">
        <f t="shared" si="67"/>
        <v>-6.9209705059259257</v>
      </c>
      <c r="AP384" s="9"/>
      <c r="AQ384" s="21">
        <v>-8.3312999999999998E-2</v>
      </c>
      <c r="AR384" s="21">
        <v>27.438300000000002</v>
      </c>
      <c r="AS384" s="21">
        <v>-1.3974E-2</v>
      </c>
      <c r="AT384" s="21">
        <v>374</v>
      </c>
      <c r="AU384" s="21">
        <v>-8.3801299999999995E-2</v>
      </c>
      <c r="AV384">
        <f t="shared" si="68"/>
        <v>17.251851851851853</v>
      </c>
      <c r="AW384">
        <f t="shared" si="69"/>
        <v>-1.4373035333333335</v>
      </c>
      <c r="AX384" s="9"/>
      <c r="AY384" s="21">
        <v>1.78329</v>
      </c>
      <c r="AZ384" s="21">
        <v>31.2575</v>
      </c>
      <c r="BA384" s="21">
        <v>3.48358E-3</v>
      </c>
      <c r="BB384" s="21">
        <v>374</v>
      </c>
      <c r="BC384" s="21">
        <v>1.78223</v>
      </c>
      <c r="BD384">
        <f t="shared" si="70"/>
        <v>-4.3007160493827152</v>
      </c>
      <c r="BE384">
        <f t="shared" si="71"/>
        <v>-7.6694239237037021</v>
      </c>
    </row>
    <row r="385" spans="6:57" x14ac:dyDescent="0.25">
      <c r="F385" s="9"/>
      <c r="G385" s="21">
        <v>-8.8348399999999994E-2</v>
      </c>
      <c r="H385" s="21">
        <v>8.8309499999999996</v>
      </c>
      <c r="I385" s="21">
        <v>-1.3806199999999999E-2</v>
      </c>
      <c r="J385" s="21">
        <v>375</v>
      </c>
      <c r="K385" s="21">
        <v>-8.8867199999999993E-2</v>
      </c>
      <c r="L385">
        <f t="shared" si="60"/>
        <v>17.044691358024689</v>
      </c>
      <c r="M385">
        <f t="shared" si="61"/>
        <v>-1.5058712099753084</v>
      </c>
      <c r="N385" s="9"/>
      <c r="O385" s="21">
        <v>1.78833</v>
      </c>
      <c r="P385" s="21">
        <v>12.6501</v>
      </c>
      <c r="Q385" s="21">
        <v>4.3893400000000003E-3</v>
      </c>
      <c r="R385" s="21">
        <v>375</v>
      </c>
      <c r="S385" s="21">
        <v>1.78772</v>
      </c>
      <c r="T385">
        <f t="shared" si="62"/>
        <v>-5.4189382716049384</v>
      </c>
      <c r="U385">
        <f t="shared" si="63"/>
        <v>-9.6908498792592592</v>
      </c>
      <c r="X385" s="9"/>
      <c r="Y385" s="21">
        <v>-8.8348399999999994E-2</v>
      </c>
      <c r="Z385" s="21">
        <v>18.144200000000001</v>
      </c>
      <c r="AA385" s="21">
        <v>-1.38458E-2</v>
      </c>
      <c r="AB385" s="21">
        <v>375</v>
      </c>
      <c r="AC385" s="21">
        <v>-8.8775599999999996E-2</v>
      </c>
      <c r="AD385">
        <f t="shared" si="64"/>
        <v>17.093580246913579</v>
      </c>
      <c r="AE385">
        <f t="shared" si="65"/>
        <v>-1.5101904650864195</v>
      </c>
      <c r="AF385" s="9"/>
      <c r="AG385" s="21">
        <v>1.78833</v>
      </c>
      <c r="AH385" s="21">
        <v>21.9634</v>
      </c>
      <c r="AI385" s="21">
        <v>3.9505E-3</v>
      </c>
      <c r="AJ385" s="21">
        <v>375</v>
      </c>
      <c r="AK385" s="21">
        <v>1.78772</v>
      </c>
      <c r="AL385">
        <f t="shared" si="66"/>
        <v>-4.8771604938271595</v>
      </c>
      <c r="AM385">
        <f t="shared" si="67"/>
        <v>-8.7219724259259248</v>
      </c>
      <c r="AP385" s="9"/>
      <c r="AQ385" s="21">
        <v>-8.8348399999999994E-2</v>
      </c>
      <c r="AR385" s="21">
        <v>27.448399999999999</v>
      </c>
      <c r="AS385" s="21">
        <v>-1.39679E-2</v>
      </c>
      <c r="AT385" s="21">
        <v>375</v>
      </c>
      <c r="AU385" s="21">
        <v>-8.8806200000000002E-2</v>
      </c>
      <c r="AV385">
        <f t="shared" si="68"/>
        <v>17.244320987654319</v>
      </c>
      <c r="AW385">
        <f t="shared" si="69"/>
        <v>-1.5235081683456788</v>
      </c>
      <c r="AX385" s="9"/>
      <c r="AY385" s="21">
        <v>1.78833</v>
      </c>
      <c r="AZ385" s="21">
        <v>31.267499999999998</v>
      </c>
      <c r="BA385" s="21">
        <v>4.3069500000000004E-3</v>
      </c>
      <c r="BB385" s="21">
        <v>375</v>
      </c>
      <c r="BC385" s="21">
        <v>1.78772</v>
      </c>
      <c r="BD385">
        <f t="shared" si="70"/>
        <v>-5.3172222222222221</v>
      </c>
      <c r="BE385">
        <f t="shared" si="71"/>
        <v>-9.5089480166666664</v>
      </c>
    </row>
    <row r="386" spans="6:57" x14ac:dyDescent="0.25">
      <c r="F386" s="9"/>
      <c r="G386" s="21">
        <v>-9.3383800000000003E-2</v>
      </c>
      <c r="H386" s="21">
        <v>8.8410200000000003</v>
      </c>
      <c r="I386" s="21">
        <v>-1.3806199999999999E-2</v>
      </c>
      <c r="J386" s="21">
        <v>376</v>
      </c>
      <c r="K386" s="21">
        <v>-9.38721E-2</v>
      </c>
      <c r="L386">
        <f t="shared" si="60"/>
        <v>17.044691358024689</v>
      </c>
      <c r="M386">
        <f t="shared" si="61"/>
        <v>-1.5916980488395061</v>
      </c>
      <c r="N386" s="9"/>
      <c r="O386" s="21">
        <v>1.7933699999999999</v>
      </c>
      <c r="P386" s="21">
        <v>12.6602</v>
      </c>
      <c r="Q386" s="21">
        <v>5.3710900000000002E-3</v>
      </c>
      <c r="R386" s="21">
        <v>376</v>
      </c>
      <c r="S386" s="21">
        <v>1.7926</v>
      </c>
      <c r="T386">
        <f t="shared" si="62"/>
        <v>-6.6309753086419754</v>
      </c>
      <c r="U386">
        <f t="shared" si="63"/>
        <v>-11.89179218925926</v>
      </c>
      <c r="X386" s="9"/>
      <c r="Y386" s="21">
        <v>-9.3383800000000003E-2</v>
      </c>
      <c r="Z386" s="21">
        <v>18.154199999999999</v>
      </c>
      <c r="AA386" s="21">
        <v>-1.3842800000000001E-2</v>
      </c>
      <c r="AB386" s="21">
        <v>376</v>
      </c>
      <c r="AC386" s="21">
        <v>-9.3902600000000003E-2</v>
      </c>
      <c r="AD386">
        <f t="shared" si="64"/>
        <v>17.089876543209876</v>
      </c>
      <c r="AE386">
        <f t="shared" si="65"/>
        <v>-1.5959176131358024</v>
      </c>
      <c r="AF386" s="9"/>
      <c r="AG386" s="21">
        <v>1.7933699999999999</v>
      </c>
      <c r="AH386" s="21">
        <v>21.973500000000001</v>
      </c>
      <c r="AI386" s="21">
        <v>4.78241E-3</v>
      </c>
      <c r="AJ386" s="21">
        <v>376</v>
      </c>
      <c r="AK386" s="21">
        <v>1.7926</v>
      </c>
      <c r="AL386">
        <f t="shared" si="66"/>
        <v>-5.9042098765432094</v>
      </c>
      <c r="AM386">
        <f t="shared" si="67"/>
        <v>-10.588432866296294</v>
      </c>
      <c r="AP386" s="9"/>
      <c r="AQ386" s="21">
        <v>-9.3383800000000003E-2</v>
      </c>
      <c r="AR386" s="21">
        <v>27.458400000000001</v>
      </c>
      <c r="AS386" s="21">
        <v>-1.39618E-2</v>
      </c>
      <c r="AT386" s="21">
        <v>376</v>
      </c>
      <c r="AU386" s="21">
        <v>-9.3902600000000003E-2</v>
      </c>
      <c r="AV386">
        <f t="shared" si="68"/>
        <v>17.236790123456789</v>
      </c>
      <c r="AW386">
        <f t="shared" si="69"/>
        <v>-1.6096369615308641</v>
      </c>
      <c r="AX386" s="9"/>
      <c r="AY386" s="21">
        <v>1.7933699999999999</v>
      </c>
      <c r="AZ386" s="21">
        <v>31.2776</v>
      </c>
      <c r="BA386" s="21">
        <v>5.1635700000000001E-3</v>
      </c>
      <c r="BB386" s="21">
        <v>376</v>
      </c>
      <c r="BC386" s="21">
        <v>1.7926</v>
      </c>
      <c r="BD386">
        <f t="shared" si="70"/>
        <v>-6.3747777777777781</v>
      </c>
      <c r="BE386">
        <f t="shared" si="71"/>
        <v>-11.432335223333334</v>
      </c>
    </row>
    <row r="387" spans="6:57" x14ac:dyDescent="0.25">
      <c r="F387" s="9"/>
      <c r="G387" s="21">
        <v>-9.8419199999999998E-2</v>
      </c>
      <c r="H387" s="21">
        <v>8.8510899999999992</v>
      </c>
      <c r="I387" s="21">
        <v>-1.3797E-2</v>
      </c>
      <c r="J387" s="21">
        <v>377</v>
      </c>
      <c r="K387" s="21">
        <v>-9.8877000000000007E-2</v>
      </c>
      <c r="L387">
        <f t="shared" si="60"/>
        <v>17.033333333333331</v>
      </c>
      <c r="M387">
        <f t="shared" si="61"/>
        <v>-1.6764070399999997</v>
      </c>
      <c r="N387" s="9"/>
      <c r="O387" s="21">
        <v>1.7984</v>
      </c>
      <c r="P387" s="21">
        <v>12.670299999999999</v>
      </c>
      <c r="Q387" s="21">
        <v>6.3995399999999996E-3</v>
      </c>
      <c r="R387" s="21">
        <v>377</v>
      </c>
      <c r="S387" s="21">
        <v>1.79749</v>
      </c>
      <c r="T387">
        <f t="shared" si="62"/>
        <v>-7.9006666666666652</v>
      </c>
      <c r="U387">
        <f t="shared" si="63"/>
        <v>-14.208558933333331</v>
      </c>
      <c r="X387" s="9"/>
      <c r="Y387" s="21">
        <v>-9.8419199999999998E-2</v>
      </c>
      <c r="Z387" s="21">
        <v>18.164300000000001</v>
      </c>
      <c r="AA387" s="21">
        <v>-1.38397E-2</v>
      </c>
      <c r="AB387" s="21">
        <v>377</v>
      </c>
      <c r="AC387" s="21">
        <v>-9.8877000000000007E-2</v>
      </c>
      <c r="AD387">
        <f t="shared" si="64"/>
        <v>17.086049382716048</v>
      </c>
      <c r="AE387">
        <f t="shared" si="65"/>
        <v>-1.6815953114074074</v>
      </c>
      <c r="AF387" s="9"/>
      <c r="AG387" s="21">
        <v>1.7984</v>
      </c>
      <c r="AH387" s="21">
        <v>21.983499999999999</v>
      </c>
      <c r="AI387" s="21">
        <v>5.6487999999999998E-3</v>
      </c>
      <c r="AJ387" s="21">
        <v>377</v>
      </c>
      <c r="AK387" s="21">
        <v>1.79749</v>
      </c>
      <c r="AL387">
        <f t="shared" si="66"/>
        <v>-6.9738271604938271</v>
      </c>
      <c r="AM387">
        <f t="shared" si="67"/>
        <v>-12.541730765432099</v>
      </c>
      <c r="AP387" s="9"/>
      <c r="AQ387" s="21">
        <v>-9.8419199999999998E-2</v>
      </c>
      <c r="AR387" s="21">
        <v>27.468499999999999</v>
      </c>
      <c r="AS387" s="21">
        <v>-1.39618E-2</v>
      </c>
      <c r="AT387" s="21">
        <v>377</v>
      </c>
      <c r="AU387" s="21">
        <v>-9.8846400000000001E-2</v>
      </c>
      <c r="AV387">
        <f t="shared" si="68"/>
        <v>17.236790123456789</v>
      </c>
      <c r="AW387">
        <f t="shared" si="69"/>
        <v>-1.6964310945185184</v>
      </c>
      <c r="AX387" s="9"/>
      <c r="AY387" s="21">
        <v>1.7984</v>
      </c>
      <c r="AZ387" s="21">
        <v>31.287700000000001</v>
      </c>
      <c r="BA387" s="21">
        <v>6.0546899999999997E-3</v>
      </c>
      <c r="BB387" s="21">
        <v>377</v>
      </c>
      <c r="BC387" s="21">
        <v>1.79749</v>
      </c>
      <c r="BD387">
        <f t="shared" si="70"/>
        <v>-7.4749259259259251</v>
      </c>
      <c r="BE387">
        <f t="shared" si="71"/>
        <v>-13.442906785185183</v>
      </c>
    </row>
    <row r="388" spans="6:57" x14ac:dyDescent="0.25">
      <c r="F388" s="9"/>
      <c r="G388" s="21">
        <v>-0.10345500000000001</v>
      </c>
      <c r="H388" s="21">
        <v>8.8611599999999999</v>
      </c>
      <c r="I388" s="21">
        <v>-1.37848E-2</v>
      </c>
      <c r="J388" s="21">
        <v>378</v>
      </c>
      <c r="K388" s="21">
        <v>-0.103882</v>
      </c>
      <c r="L388">
        <f t="shared" si="60"/>
        <v>17.018271604938271</v>
      </c>
      <c r="M388">
        <f t="shared" si="61"/>
        <v>-1.7606252888888889</v>
      </c>
      <c r="N388" s="9"/>
      <c r="O388" s="21">
        <v>1.8034399999999999</v>
      </c>
      <c r="P388" s="21">
        <v>12.680300000000001</v>
      </c>
      <c r="Q388" s="21">
        <v>7.4768100000000004E-3</v>
      </c>
      <c r="R388" s="21">
        <v>378</v>
      </c>
      <c r="S388" s="21">
        <v>1.80267</v>
      </c>
      <c r="T388">
        <f t="shared" si="62"/>
        <v>-9.2306296296296306</v>
      </c>
      <c r="U388">
        <f t="shared" si="63"/>
        <v>-16.646886699259259</v>
      </c>
      <c r="X388" s="9"/>
      <c r="Y388" s="21">
        <v>-0.10345500000000001</v>
      </c>
      <c r="Z388" s="21">
        <v>18.174399999999999</v>
      </c>
      <c r="AA388" s="21">
        <v>-1.3842800000000001E-2</v>
      </c>
      <c r="AB388" s="21">
        <v>378</v>
      </c>
      <c r="AC388" s="21">
        <v>-0.103912</v>
      </c>
      <c r="AD388">
        <f t="shared" si="64"/>
        <v>17.089876543209876</v>
      </c>
      <c r="AE388">
        <f t="shared" si="65"/>
        <v>-1.7680331777777778</v>
      </c>
      <c r="AF388" s="9"/>
      <c r="AG388" s="21">
        <v>1.8034399999999999</v>
      </c>
      <c r="AH388" s="21">
        <v>21.993600000000001</v>
      </c>
      <c r="AI388" s="21">
        <v>6.5277099999999999E-3</v>
      </c>
      <c r="AJ388" s="21">
        <v>378</v>
      </c>
      <c r="AK388" s="21">
        <v>1.80237</v>
      </c>
      <c r="AL388">
        <f t="shared" si="66"/>
        <v>-8.0589012345678999</v>
      </c>
      <c r="AM388">
        <f t="shared" si="67"/>
        <v>-14.533744842469133</v>
      </c>
      <c r="AP388" s="9"/>
      <c r="AQ388" s="21">
        <v>-0.10345500000000001</v>
      </c>
      <c r="AR388" s="21">
        <v>27.4786</v>
      </c>
      <c r="AS388" s="21">
        <v>-1.3964799999999999E-2</v>
      </c>
      <c r="AT388" s="21">
        <v>378</v>
      </c>
      <c r="AU388" s="21">
        <v>-0.103882</v>
      </c>
      <c r="AV388">
        <f t="shared" si="68"/>
        <v>17.240493827160492</v>
      </c>
      <c r="AW388">
        <f t="shared" si="69"/>
        <v>-1.7836152888888888</v>
      </c>
      <c r="AX388" s="9"/>
      <c r="AY388" s="21">
        <v>1.8034399999999999</v>
      </c>
      <c r="AZ388" s="21">
        <v>31.297799999999999</v>
      </c>
      <c r="BA388" s="21">
        <v>6.9763200000000003E-3</v>
      </c>
      <c r="BB388" s="21">
        <v>378</v>
      </c>
      <c r="BC388" s="21">
        <v>1.80267</v>
      </c>
      <c r="BD388">
        <f t="shared" si="70"/>
        <v>-8.6127407407407404</v>
      </c>
      <c r="BE388">
        <f t="shared" si="71"/>
        <v>-15.53256116148148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2"/>
  <sheetViews>
    <sheetView workbookViewId="0">
      <selection activeCell="G2" sqref="G2"/>
    </sheetView>
  </sheetViews>
  <sheetFormatPr defaultRowHeight="14.4" x14ac:dyDescent="0.25"/>
  <sheetData>
    <row r="1" spans="1:164" x14ac:dyDescent="0.25">
      <c r="F1" s="1" t="s">
        <v>46</v>
      </c>
      <c r="G1" s="2" t="s">
        <v>47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47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47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47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47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47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v>2655.3237096797429</v>
      </c>
      <c r="H2" s="2"/>
      <c r="I2" s="6" t="s">
        <v>12</v>
      </c>
      <c r="J2" s="2"/>
      <c r="K2" s="7" t="s">
        <v>13</v>
      </c>
      <c r="L2" s="3">
        <v>18.503363790123455</v>
      </c>
      <c r="M2" s="8" t="s">
        <v>14</v>
      </c>
      <c r="N2" s="9"/>
      <c r="O2" s="2">
        <v>335.53300573772282</v>
      </c>
      <c r="P2" s="2"/>
      <c r="Q2" s="6" t="s">
        <v>15</v>
      </c>
      <c r="R2" s="2"/>
      <c r="S2" s="7" t="s">
        <v>13</v>
      </c>
      <c r="T2" s="3">
        <v>19.05587051111111</v>
      </c>
      <c r="U2" s="8" t="s">
        <v>14</v>
      </c>
      <c r="X2" s="9"/>
      <c r="Y2" s="2">
        <v>677.9553934423393</v>
      </c>
      <c r="Z2" s="2"/>
      <c r="AA2" s="6" t="s">
        <v>12</v>
      </c>
      <c r="AB2" s="2"/>
      <c r="AC2" s="7" t="s">
        <v>13</v>
      </c>
      <c r="AD2" s="3">
        <v>18.692202666666667</v>
      </c>
      <c r="AE2" s="8" t="s">
        <v>14</v>
      </c>
      <c r="AF2" s="9"/>
      <c r="AG2" s="2">
        <v>1348.6172016394162</v>
      </c>
      <c r="AH2" s="2"/>
      <c r="AI2" s="6" t="s">
        <v>15</v>
      </c>
      <c r="AJ2" s="2"/>
      <c r="AK2" s="7" t="s">
        <v>13</v>
      </c>
      <c r="AL2" s="3">
        <v>19.045836388888887</v>
      </c>
      <c r="AM2" s="8" t="s">
        <v>14</v>
      </c>
      <c r="AP2" s="9"/>
      <c r="AQ2" s="2">
        <v>1334.8251290321871</v>
      </c>
      <c r="AR2" s="2"/>
      <c r="AS2" s="6" t="s">
        <v>12</v>
      </c>
      <c r="AT2" s="2"/>
      <c r="AU2" s="7" t="s">
        <v>13</v>
      </c>
      <c r="AV2" s="3">
        <v>18.671919259259262</v>
      </c>
      <c r="AW2" s="8" t="s">
        <v>14</v>
      </c>
      <c r="AX2" s="9"/>
      <c r="AY2" s="2" t="e">
        <v>#DIV/0!</v>
      </c>
      <c r="AZ2" s="2"/>
      <c r="BA2" s="6" t="s">
        <v>15</v>
      </c>
      <c r="BB2" s="2"/>
      <c r="BC2" s="7" t="s">
        <v>13</v>
      </c>
      <c r="BD2" s="3" t="e"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v>#N/A</v>
      </c>
      <c r="FH2" s="8" t="s">
        <v>14</v>
      </c>
    </row>
    <row r="3" spans="1:164" x14ac:dyDescent="0.25">
      <c r="F3" s="9"/>
      <c r="G3" s="2" t="s">
        <v>48</v>
      </c>
      <c r="H3" s="2"/>
      <c r="I3" s="2">
        <v>1.6836500000000001</v>
      </c>
      <c r="J3" s="2"/>
      <c r="K3" s="10">
        <v>-0.57742222222222228</v>
      </c>
      <c r="L3" s="26" t="s">
        <v>16</v>
      </c>
      <c r="M3" s="11">
        <v>18.503363790123455</v>
      </c>
      <c r="N3" s="9"/>
      <c r="O3" s="2" t="s">
        <v>48</v>
      </c>
      <c r="P3" s="2"/>
      <c r="Q3" s="2">
        <v>1.6262799999999999</v>
      </c>
      <c r="R3" s="2"/>
      <c r="S3" s="10">
        <v>0.3785308641975309</v>
      </c>
      <c r="T3" s="26" t="s">
        <v>16</v>
      </c>
      <c r="U3" s="11">
        <v>19.05587051111111</v>
      </c>
      <c r="X3" s="9"/>
      <c r="Y3" s="2" t="s">
        <v>48</v>
      </c>
      <c r="Z3" s="2"/>
      <c r="AA3" s="2">
        <v>1.6684000000000001</v>
      </c>
      <c r="AB3" s="2"/>
      <c r="AC3" s="10">
        <v>-0.46552469135802466</v>
      </c>
      <c r="AD3" s="26" t="s">
        <v>16</v>
      </c>
      <c r="AE3" s="11">
        <v>18.692202666666667</v>
      </c>
      <c r="AF3" s="9"/>
      <c r="AG3" s="2" t="s">
        <v>48</v>
      </c>
      <c r="AH3" s="2"/>
      <c r="AI3" s="2">
        <v>1.6210899999999999</v>
      </c>
      <c r="AJ3" s="2"/>
      <c r="AK3" s="10">
        <v>0.66686543209876536</v>
      </c>
      <c r="AL3" s="26" t="s">
        <v>16</v>
      </c>
      <c r="AM3" s="11">
        <v>19.045836388888887</v>
      </c>
      <c r="AP3" s="9"/>
      <c r="AQ3" s="2" t="s">
        <v>48</v>
      </c>
      <c r="AR3" s="2"/>
      <c r="AS3" s="2">
        <v>1.66351</v>
      </c>
      <c r="AT3" s="2"/>
      <c r="AU3" s="10">
        <v>-0.12052555555555554</v>
      </c>
      <c r="AV3" s="26" t="s">
        <v>16</v>
      </c>
      <c r="AW3" s="11">
        <v>18.671919259259262</v>
      </c>
      <c r="AX3" s="9"/>
      <c r="AY3" s="2" t="s">
        <v>48</v>
      </c>
      <c r="AZ3" s="2"/>
      <c r="BA3" s="2">
        <v>1.6214</v>
      </c>
      <c r="BB3" s="2"/>
      <c r="BC3" s="10">
        <v>0.60620740740740742</v>
      </c>
      <c r="BD3" s="26" t="s">
        <v>16</v>
      </c>
      <c r="BE3" s="11">
        <v>19.035857466666666</v>
      </c>
      <c r="BH3" s="9"/>
      <c r="BI3" s="2"/>
      <c r="BJ3" s="2"/>
      <c r="BK3" s="2">
        <v>1.2142900000000001</v>
      </c>
      <c r="BL3" s="2"/>
      <c r="BM3" s="10">
        <v>-4.3805925925925919</v>
      </c>
      <c r="BN3" s="26" t="s">
        <v>16</v>
      </c>
      <c r="BO3" s="11">
        <v>-5.3219819407407405</v>
      </c>
      <c r="BP3" s="9"/>
      <c r="BQ3" s="2"/>
      <c r="BR3" s="2"/>
      <c r="BS3" s="2">
        <v>-9.5336900000000002E-2</v>
      </c>
      <c r="BT3" s="2"/>
      <c r="BU3" s="10">
        <v>4.0415061728395063</v>
      </c>
      <c r="BV3" s="26" t="s">
        <v>16</v>
      </c>
      <c r="BW3" s="11">
        <v>-0.38357813841234567</v>
      </c>
      <c r="BZ3" s="9"/>
      <c r="CA3" s="2"/>
      <c r="CB3" s="2"/>
      <c r="CC3" s="2">
        <v>1.2139899999999999</v>
      </c>
      <c r="CD3" s="2"/>
      <c r="CE3" s="10">
        <v>-4.2596543209876545</v>
      </c>
      <c r="CF3" s="26" t="s">
        <v>16</v>
      </c>
      <c r="CG3" s="11">
        <v>-5.1750540345679017</v>
      </c>
      <c r="CH3" s="9"/>
      <c r="CI3" s="2"/>
      <c r="CJ3" s="2"/>
      <c r="CK3" s="2">
        <v>-9.5489500000000005E-2</v>
      </c>
      <c r="CL3" s="2"/>
      <c r="CM3" s="10">
        <v>4.0204074074074079</v>
      </c>
      <c r="CN3" s="26" t="s">
        <v>16</v>
      </c>
      <c r="CO3" s="11">
        <v>-0.38157566091481487</v>
      </c>
      <c r="CR3" s="9"/>
      <c r="CS3" s="2"/>
      <c r="CT3" s="2"/>
      <c r="CU3" s="2">
        <v>1.2139899999999999</v>
      </c>
      <c r="CV3" s="2"/>
      <c r="CW3" s="10">
        <v>-4.185802469135802</v>
      </c>
      <c r="CX3" s="26" t="s">
        <v>16</v>
      </c>
      <c r="CY3" s="11">
        <v>-5.0853314197530866</v>
      </c>
      <c r="CZ3" s="9"/>
      <c r="DA3" s="2"/>
      <c r="DB3" s="2"/>
      <c r="DC3" s="2">
        <v>-9.5245399999999994E-2</v>
      </c>
      <c r="DD3" s="2"/>
      <c r="DE3" s="10">
        <v>4.0049629629629626</v>
      </c>
      <c r="DF3" s="26" t="s">
        <v>16</v>
      </c>
      <c r="DG3" s="11">
        <v>-0.38010983332592591</v>
      </c>
      <c r="DJ3" s="9"/>
      <c r="DK3" s="2"/>
      <c r="DL3" s="2"/>
      <c r="DM3" s="2">
        <v>0</v>
      </c>
      <c r="DN3" s="2"/>
      <c r="DO3" s="10" t="e">
        <v>#N/A</v>
      </c>
      <c r="DP3" s="26" t="s">
        <v>16</v>
      </c>
      <c r="DQ3" s="11">
        <v>0</v>
      </c>
      <c r="DR3" s="9"/>
      <c r="DS3" s="2"/>
      <c r="DT3" s="2"/>
      <c r="DU3" s="2">
        <v>0</v>
      </c>
      <c r="DV3" s="2"/>
      <c r="DW3" s="10" t="e">
        <v>#N/A</v>
      </c>
      <c r="DX3" s="26" t="s">
        <v>16</v>
      </c>
      <c r="DY3" s="11">
        <v>0</v>
      </c>
      <c r="EB3" s="9"/>
      <c r="EC3" s="2"/>
      <c r="ED3" s="2"/>
      <c r="EE3" s="2">
        <v>0</v>
      </c>
      <c r="EF3" s="2"/>
      <c r="EG3" s="10" t="e">
        <v>#N/A</v>
      </c>
      <c r="EH3" s="26" t="s">
        <v>16</v>
      </c>
      <c r="EI3" s="11">
        <v>0</v>
      </c>
      <c r="EJ3" s="9"/>
      <c r="EK3" s="2"/>
      <c r="EL3" s="2"/>
      <c r="EM3" s="2">
        <v>0</v>
      </c>
      <c r="EN3" s="2"/>
      <c r="EO3" s="10" t="e">
        <v>#N/A</v>
      </c>
      <c r="EP3" s="26" t="s">
        <v>16</v>
      </c>
      <c r="EQ3" s="11">
        <v>0</v>
      </c>
      <c r="ET3" s="2"/>
      <c r="EU3" s="2"/>
      <c r="EV3" s="2">
        <v>0</v>
      </c>
      <c r="EW3" s="2"/>
      <c r="EX3" s="10" t="e">
        <v>#N/A</v>
      </c>
      <c r="EY3" s="26" t="s">
        <v>16</v>
      </c>
      <c r="EZ3" s="11">
        <v>0</v>
      </c>
      <c r="FA3" s="9"/>
      <c r="FB3" s="2"/>
      <c r="FC3" s="2"/>
      <c r="FD3" s="2">
        <v>0</v>
      </c>
      <c r="FE3" s="2"/>
      <c r="FF3" s="10" t="e">
        <v>#N/A</v>
      </c>
      <c r="FG3" s="26" t="s">
        <v>16</v>
      </c>
      <c r="FH3" s="11">
        <v>0</v>
      </c>
    </row>
    <row r="4" spans="1:164" x14ac:dyDescent="0.25">
      <c r="F4" s="9"/>
      <c r="G4" s="2">
        <v>4.8647689762282207</v>
      </c>
      <c r="H4" s="2"/>
      <c r="I4" s="2">
        <v>1.6784699999999999</v>
      </c>
      <c r="J4" s="2"/>
      <c r="K4" s="10">
        <v>0.48737654320987644</v>
      </c>
      <c r="L4" s="25">
        <v>0.62203248879401618</v>
      </c>
      <c r="M4" s="8" t="s">
        <v>17</v>
      </c>
      <c r="N4" s="9"/>
      <c r="O4" s="2">
        <v>6.0646935266079938</v>
      </c>
      <c r="P4" s="2"/>
      <c r="Q4" s="2">
        <v>1.63147</v>
      </c>
      <c r="R4" s="2"/>
      <c r="S4" s="10">
        <v>-0.47724197530864199</v>
      </c>
      <c r="T4" s="25">
        <v>0.66325772481947343</v>
      </c>
      <c r="U4" s="8" t="s">
        <v>17</v>
      </c>
      <c r="X4" s="9"/>
      <c r="Y4" s="2">
        <v>4.3375015345762211</v>
      </c>
      <c r="Z4" s="2"/>
      <c r="AA4" s="2">
        <v>1.6638200000000001</v>
      </c>
      <c r="AB4" s="2"/>
      <c r="AC4" s="10">
        <v>0.59038271604938275</v>
      </c>
      <c r="AD4" s="25">
        <v>0.63616081444124672</v>
      </c>
      <c r="AE4" s="8" t="s">
        <v>17</v>
      </c>
      <c r="AF4" s="9"/>
      <c r="AG4" s="2">
        <v>6.5079377365647106</v>
      </c>
      <c r="AH4" s="2"/>
      <c r="AI4" s="2">
        <v>1.6262799999999999</v>
      </c>
      <c r="AJ4" s="2"/>
      <c r="AK4" s="10">
        <v>-0.13062222222222222</v>
      </c>
      <c r="AL4" s="25">
        <v>0.66437954538446164</v>
      </c>
      <c r="AM4" s="8" t="s">
        <v>17</v>
      </c>
      <c r="AP4" s="9"/>
      <c r="AQ4" s="2">
        <v>4.9590465904233696</v>
      </c>
      <c r="AR4" s="2"/>
      <c r="AS4" s="2">
        <v>1.65863</v>
      </c>
      <c r="AT4" s="2"/>
      <c r="AU4" s="10">
        <v>0.86353456790123451</v>
      </c>
      <c r="AV4" s="25">
        <v>0.63700597374892054</v>
      </c>
      <c r="AW4" s="8" t="s">
        <v>17</v>
      </c>
      <c r="AX4" s="9"/>
      <c r="AY4" s="2">
        <v>6.3053644869345407</v>
      </c>
      <c r="AZ4" s="2"/>
      <c r="BA4" s="2">
        <v>1.62659</v>
      </c>
      <c r="BB4" s="2"/>
      <c r="BC4" s="10">
        <v>-0.21690123456790122</v>
      </c>
      <c r="BD4" s="25" t="e">
        <v>#DIV/0!</v>
      </c>
      <c r="BE4" s="8" t="s">
        <v>17</v>
      </c>
      <c r="BH4" s="9"/>
      <c r="BI4" s="2"/>
      <c r="BJ4" s="2"/>
      <c r="BK4" s="2">
        <v>0</v>
      </c>
      <c r="BL4" s="2"/>
      <c r="BM4" s="10" t="e">
        <v>#N/A</v>
      </c>
      <c r="BN4" s="25" t="e">
        <v>#N/A</v>
      </c>
      <c r="BO4" s="8" t="s">
        <v>17</v>
      </c>
      <c r="BP4" s="9"/>
      <c r="BQ4" s="2"/>
      <c r="BR4" s="2"/>
      <c r="BS4" s="2">
        <v>0</v>
      </c>
      <c r="BT4" s="2"/>
      <c r="BU4" s="10" t="e">
        <v>#N/A</v>
      </c>
      <c r="BV4" s="25" t="e">
        <v>#N/A</v>
      </c>
      <c r="BW4" s="8" t="s">
        <v>17</v>
      </c>
      <c r="BZ4" s="9"/>
      <c r="CA4" s="2"/>
      <c r="CB4" s="2"/>
      <c r="CC4" s="2">
        <v>0</v>
      </c>
      <c r="CD4" s="2"/>
      <c r="CE4" s="10" t="e">
        <v>#N/A</v>
      </c>
      <c r="CF4" s="25" t="e">
        <v>#N/A</v>
      </c>
      <c r="CG4" s="8" t="s">
        <v>17</v>
      </c>
      <c r="CH4" s="9"/>
      <c r="CI4" s="2"/>
      <c r="CJ4" s="2"/>
      <c r="CK4" s="2">
        <v>0</v>
      </c>
      <c r="CL4" s="2"/>
      <c r="CM4" s="10" t="e">
        <v>#N/A</v>
      </c>
      <c r="CN4" s="25" t="e">
        <v>#N/A</v>
      </c>
      <c r="CO4" s="8" t="s">
        <v>17</v>
      </c>
      <c r="CR4" s="9"/>
      <c r="CS4" s="2"/>
      <c r="CT4" s="2"/>
      <c r="CU4" s="2">
        <v>0</v>
      </c>
      <c r="CV4" s="2"/>
      <c r="CW4" s="10" t="e">
        <v>#N/A</v>
      </c>
      <c r="CX4" s="25" t="e">
        <v>#N/A</v>
      </c>
      <c r="CY4" s="8" t="s">
        <v>17</v>
      </c>
      <c r="CZ4" s="9"/>
      <c r="DA4" s="2"/>
      <c r="DB4" s="2"/>
      <c r="DC4" s="2">
        <v>0</v>
      </c>
      <c r="DD4" s="2"/>
      <c r="DE4" s="10" t="e">
        <v>#N/A</v>
      </c>
      <c r="DF4" s="25" t="e">
        <v>#N/A</v>
      </c>
      <c r="DG4" s="8" t="s">
        <v>17</v>
      </c>
      <c r="DJ4" s="9"/>
      <c r="DK4" s="2"/>
      <c r="DL4" s="2"/>
      <c r="DM4" s="2">
        <v>0</v>
      </c>
      <c r="DN4" s="2"/>
      <c r="DO4" s="10" t="e">
        <v>#N/A</v>
      </c>
      <c r="DP4" s="25" t="e">
        <v>#N/A</v>
      </c>
      <c r="DQ4" s="8" t="s">
        <v>17</v>
      </c>
      <c r="DR4" s="9"/>
      <c r="DS4" s="2"/>
      <c r="DT4" s="2"/>
      <c r="DU4" s="2">
        <v>0</v>
      </c>
      <c r="DV4" s="2"/>
      <c r="DW4" s="10" t="e">
        <v>#N/A</v>
      </c>
      <c r="DX4" s="25" t="e">
        <v>#N/A</v>
      </c>
      <c r="DY4" s="8" t="s">
        <v>17</v>
      </c>
      <c r="EB4" s="9"/>
      <c r="EC4" s="2"/>
      <c r="ED4" s="2"/>
      <c r="EE4" s="2">
        <v>0</v>
      </c>
      <c r="EF4" s="2"/>
      <c r="EG4" s="10" t="e">
        <v>#N/A</v>
      </c>
      <c r="EH4" s="25" t="e">
        <v>#N/A</v>
      </c>
      <c r="EI4" s="8" t="s">
        <v>17</v>
      </c>
      <c r="EJ4" s="9"/>
      <c r="EK4" s="2"/>
      <c r="EL4" s="2"/>
      <c r="EM4" s="2">
        <v>0</v>
      </c>
      <c r="EN4" s="2"/>
      <c r="EO4" s="10" t="e">
        <v>#N/A</v>
      </c>
      <c r="EP4" s="25" t="e">
        <v>#N/A</v>
      </c>
      <c r="EQ4" s="8" t="s">
        <v>17</v>
      </c>
      <c r="ET4" s="2"/>
      <c r="EU4" s="2"/>
      <c r="EV4" s="2">
        <v>0</v>
      </c>
      <c r="EW4" s="2"/>
      <c r="EX4" s="10" t="e">
        <v>#N/A</v>
      </c>
      <c r="EY4" s="25" t="e">
        <v>#N/A</v>
      </c>
      <c r="EZ4" s="8" t="s">
        <v>17</v>
      </c>
      <c r="FA4" s="9"/>
      <c r="FB4" s="2"/>
      <c r="FC4" s="2"/>
      <c r="FD4" s="2">
        <v>0</v>
      </c>
      <c r="FE4" s="2"/>
      <c r="FF4" s="10" t="e">
        <v>#N/A</v>
      </c>
      <c r="FG4" s="25" t="e"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v>14.102098765432096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v>14.218888888888888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v>13.977777777777778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v>14.373456790123456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v>14.015432098765432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v>14.365925925925925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v>0</v>
      </c>
    </row>
    <row r="6" spans="1:164" x14ac:dyDescent="0.25">
      <c r="F6" s="9"/>
      <c r="G6" s="2"/>
      <c r="H6" s="2"/>
      <c r="I6" s="25">
        <v>1.6808409742871486</v>
      </c>
      <c r="J6" s="25"/>
      <c r="K6" s="2">
        <v>2.76794E-3</v>
      </c>
      <c r="L6" s="10">
        <v>17.69641975308642</v>
      </c>
      <c r="M6" s="8" t="s">
        <v>22</v>
      </c>
      <c r="N6" s="9"/>
      <c r="O6" s="2"/>
      <c r="P6" s="2"/>
      <c r="Q6" s="27">
        <v>1.6285756736817201</v>
      </c>
      <c r="R6" s="27"/>
      <c r="S6" s="2">
        <v>-4.4677700000000002E-3</v>
      </c>
      <c r="T6" s="10">
        <v>17.654938271604937</v>
      </c>
      <c r="U6" s="8" t="s">
        <v>22</v>
      </c>
      <c r="X6" s="9"/>
      <c r="Y6" s="2"/>
      <c r="Z6" s="2"/>
      <c r="AA6" s="25">
        <v>1.6663807859368516</v>
      </c>
      <c r="AB6" s="25"/>
      <c r="AC6" s="2">
        <v>2.7648899999999999E-3</v>
      </c>
      <c r="AD6" s="10">
        <v>17.628641975308639</v>
      </c>
      <c r="AE6" s="8" t="s">
        <v>22</v>
      </c>
      <c r="AF6" s="9"/>
      <c r="AG6" s="2"/>
      <c r="AH6" s="2"/>
      <c r="AI6" s="27">
        <v>1.6254299187107659</v>
      </c>
      <c r="AJ6" s="27"/>
      <c r="AK6" s="2">
        <v>-9.5428500000000003E-3</v>
      </c>
      <c r="AL6" s="10">
        <v>17.643703703703704</v>
      </c>
      <c r="AM6" s="8" t="s">
        <v>22</v>
      </c>
      <c r="AP6" s="9"/>
      <c r="AQ6" s="2"/>
      <c r="AR6" s="2"/>
      <c r="AS6" s="25">
        <v>1.6629123081546633</v>
      </c>
      <c r="AT6" s="25"/>
      <c r="AU6" s="2">
        <v>7.7362100000000003E-3</v>
      </c>
      <c r="AV6" s="10">
        <v>17.621111111111112</v>
      </c>
      <c r="AW6" s="8" t="s">
        <v>22</v>
      </c>
      <c r="AX6" s="9"/>
      <c r="AY6" s="2"/>
      <c r="AZ6" s="2"/>
      <c r="BA6" s="27">
        <v>1.6252223586583834</v>
      </c>
      <c r="BB6" s="27"/>
      <c r="BC6" s="2">
        <v>-4.487E-2</v>
      </c>
      <c r="BD6" s="10">
        <v>17.609753086419751</v>
      </c>
      <c r="BE6" s="8" t="s">
        <v>22</v>
      </c>
      <c r="BH6" s="9"/>
      <c r="BI6" s="2"/>
      <c r="BJ6" s="2"/>
      <c r="BK6" s="25" t="e">
        <v>#N/A</v>
      </c>
      <c r="BL6" s="25"/>
      <c r="BM6" s="2">
        <v>1.2142900000000001</v>
      </c>
      <c r="BN6" s="10">
        <v>-4.3805925925925919</v>
      </c>
      <c r="BO6" s="8" t="s">
        <v>22</v>
      </c>
      <c r="BP6" s="9"/>
      <c r="BQ6" s="2"/>
      <c r="BR6" s="2"/>
      <c r="BS6" s="27" t="e">
        <v>#N/A</v>
      </c>
      <c r="BT6" s="27"/>
      <c r="BU6" s="2">
        <v>-9.5336900000000002E-2</v>
      </c>
      <c r="BV6" s="10">
        <v>4.0415061728395063</v>
      </c>
      <c r="BW6" s="8" t="s">
        <v>22</v>
      </c>
      <c r="BZ6" s="9"/>
      <c r="CA6" s="2"/>
      <c r="CB6" s="2"/>
      <c r="CC6" s="25" t="e">
        <v>#N/A</v>
      </c>
      <c r="CD6" s="25"/>
      <c r="CE6" s="2">
        <v>1.2139899999999999</v>
      </c>
      <c r="CF6" s="10">
        <v>-4.2596543209876545</v>
      </c>
      <c r="CG6" s="8" t="s">
        <v>22</v>
      </c>
      <c r="CH6" s="9"/>
      <c r="CI6" s="2"/>
      <c r="CJ6" s="2"/>
      <c r="CK6" s="27" t="e">
        <v>#N/A</v>
      </c>
      <c r="CL6" s="27"/>
      <c r="CM6" s="2">
        <v>-9.5489500000000005E-2</v>
      </c>
      <c r="CN6" s="10">
        <v>4.0204074074074079</v>
      </c>
      <c r="CO6" s="8" t="s">
        <v>22</v>
      </c>
      <c r="CR6" s="9"/>
      <c r="CS6" s="2"/>
      <c r="CT6" s="2"/>
      <c r="CU6" s="25" t="e">
        <v>#N/A</v>
      </c>
      <c r="CV6" s="25"/>
      <c r="CW6" s="2">
        <v>1.2139899999999999</v>
      </c>
      <c r="CX6" s="10">
        <v>-4.185802469135802</v>
      </c>
      <c r="CY6" s="8" t="s">
        <v>22</v>
      </c>
      <c r="CZ6" s="9"/>
      <c r="DA6" s="2"/>
      <c r="DB6" s="2"/>
      <c r="DC6" s="27" t="e">
        <v>#N/A</v>
      </c>
      <c r="DD6" s="27"/>
      <c r="DE6" s="2">
        <v>-9.5245399999999994E-2</v>
      </c>
      <c r="DF6" s="10">
        <v>4.0049629629629626</v>
      </c>
      <c r="DG6" s="8" t="s">
        <v>22</v>
      </c>
      <c r="DJ6" s="9"/>
      <c r="DK6" s="2"/>
      <c r="DL6" s="2"/>
      <c r="DM6" s="25" t="e">
        <v>#N/A</v>
      </c>
      <c r="DN6" s="25"/>
      <c r="DO6" s="2" t="e">
        <v>#N/A</v>
      </c>
      <c r="DP6" s="10" t="e">
        <v>#N/A</v>
      </c>
      <c r="DQ6" s="8" t="s">
        <v>22</v>
      </c>
      <c r="DR6" s="9"/>
      <c r="DS6" s="2"/>
      <c r="DT6" s="2"/>
      <c r="DU6" s="27" t="e">
        <v>#N/A</v>
      </c>
      <c r="DV6" s="27"/>
      <c r="DW6" s="2" t="e">
        <v>#N/A</v>
      </c>
      <c r="DX6" s="10" t="e">
        <v>#N/A</v>
      </c>
      <c r="DY6" s="8" t="s">
        <v>22</v>
      </c>
      <c r="EB6" s="9"/>
      <c r="EC6" s="2"/>
      <c r="ED6" s="2"/>
      <c r="EE6" s="25" t="e">
        <v>#N/A</v>
      </c>
      <c r="EF6" s="25"/>
      <c r="EG6" s="2" t="e">
        <v>#N/A</v>
      </c>
      <c r="EH6" s="10" t="e">
        <v>#N/A</v>
      </c>
      <c r="EI6" s="8" t="s">
        <v>22</v>
      </c>
      <c r="EJ6" s="9"/>
      <c r="EK6" s="2"/>
      <c r="EL6" s="2"/>
      <c r="EM6" s="27" t="e">
        <v>#N/A</v>
      </c>
      <c r="EN6" s="27"/>
      <c r="EO6" s="2" t="e">
        <v>#N/A</v>
      </c>
      <c r="EP6" s="10" t="e">
        <v>#N/A</v>
      </c>
      <c r="EQ6" s="8" t="s">
        <v>22</v>
      </c>
      <c r="ET6" s="2"/>
      <c r="EU6" s="2"/>
      <c r="EV6" s="25" t="e">
        <v>#N/A</v>
      </c>
      <c r="EW6" s="25"/>
      <c r="EX6" s="2" t="e">
        <v>#N/A</v>
      </c>
      <c r="EY6" s="10" t="e">
        <v>#N/A</v>
      </c>
      <c r="EZ6" s="8" t="s">
        <v>22</v>
      </c>
      <c r="FA6" s="9"/>
      <c r="FB6" s="2"/>
      <c r="FC6" s="2"/>
      <c r="FD6" s="27" t="e">
        <v>#N/A</v>
      </c>
      <c r="FE6" s="27"/>
      <c r="FF6" s="2" t="e">
        <v>#N/A</v>
      </c>
      <c r="FG6" s="10" t="e"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v>-7.3944099999999997E-3</v>
      </c>
      <c r="L7" s="10">
        <v>17.700246913580244</v>
      </c>
      <c r="M7" s="12">
        <v>1.31073</v>
      </c>
      <c r="N7" s="9"/>
      <c r="O7" s="2"/>
      <c r="P7" s="2"/>
      <c r="Q7" s="2"/>
      <c r="R7" s="2"/>
      <c r="S7" s="2">
        <v>5.8593700000000002E-4</v>
      </c>
      <c r="T7" s="10">
        <v>17.639876543209876</v>
      </c>
      <c r="U7" s="12">
        <v>1.33911</v>
      </c>
      <c r="X7" s="9"/>
      <c r="Y7" s="2"/>
      <c r="Z7" s="2"/>
      <c r="AA7" s="2"/>
      <c r="AB7" s="2"/>
      <c r="AC7" s="2">
        <v>-2.3406999999999998E-3</v>
      </c>
      <c r="AD7" s="10">
        <v>17.636172839506173</v>
      </c>
      <c r="AE7" s="12">
        <v>1.33636</v>
      </c>
      <c r="AF7" s="9"/>
      <c r="AG7" s="2"/>
      <c r="AH7" s="2"/>
      <c r="AI7" s="2"/>
      <c r="AJ7" s="2"/>
      <c r="AK7" s="2">
        <v>6.13403E-4</v>
      </c>
      <c r="AL7" s="10">
        <v>17.636172839506173</v>
      </c>
      <c r="AM7" s="12">
        <v>1.32416</v>
      </c>
      <c r="AP7" s="9"/>
      <c r="AQ7" s="2"/>
      <c r="AR7" s="2"/>
      <c r="AS7" s="2"/>
      <c r="AT7" s="2"/>
      <c r="AU7" s="2">
        <v>1.28448E-2</v>
      </c>
      <c r="AV7" s="10">
        <v>17.617283950617285</v>
      </c>
      <c r="AW7" s="12">
        <v>1.33148</v>
      </c>
      <c r="AX7" s="9"/>
      <c r="AY7" s="2"/>
      <c r="AZ7" s="2"/>
      <c r="BA7" s="2"/>
      <c r="BB7" s="2"/>
      <c r="BC7" s="2">
        <v>-4.487E-2</v>
      </c>
      <c r="BD7" s="10">
        <v>17.609753086419751</v>
      </c>
      <c r="BE7" s="12">
        <v>1.32385</v>
      </c>
      <c r="BH7" s="9"/>
      <c r="BI7" s="2"/>
      <c r="BJ7" s="2"/>
      <c r="BK7" s="2"/>
      <c r="BL7" s="2"/>
      <c r="BM7" s="2">
        <v>1.2142900000000001</v>
      </c>
      <c r="BN7" s="10">
        <v>0</v>
      </c>
      <c r="BO7" s="12">
        <v>1.2142900000000001</v>
      </c>
      <c r="BP7" s="9"/>
      <c r="BQ7" s="2"/>
      <c r="BR7" s="2"/>
      <c r="BS7" s="2"/>
      <c r="BT7" s="2"/>
      <c r="BU7" s="2" t="e">
        <v>#N/A</v>
      </c>
      <c r="BV7" s="10">
        <v>0</v>
      </c>
      <c r="BW7" s="12">
        <v>-9.5336900000000002E-2</v>
      </c>
      <c r="BZ7" s="9"/>
      <c r="CA7" s="2"/>
      <c r="CB7" s="2"/>
      <c r="CC7" s="2"/>
      <c r="CD7" s="2"/>
      <c r="CE7" s="2">
        <v>1.2139899999999999</v>
      </c>
      <c r="CF7" s="10">
        <v>0</v>
      </c>
      <c r="CG7" s="12">
        <v>1.2139899999999999</v>
      </c>
      <c r="CH7" s="9"/>
      <c r="CI7" s="2"/>
      <c r="CJ7" s="2"/>
      <c r="CK7" s="2"/>
      <c r="CL7" s="2"/>
      <c r="CM7" s="2" t="e">
        <v>#N/A</v>
      </c>
      <c r="CN7" s="10">
        <v>0</v>
      </c>
      <c r="CO7" s="12">
        <v>-9.5489500000000005E-2</v>
      </c>
      <c r="CR7" s="9"/>
      <c r="CS7" s="2"/>
      <c r="CT7" s="2"/>
      <c r="CU7" s="2"/>
      <c r="CV7" s="2"/>
      <c r="CW7" s="2">
        <v>1.2139899999999999</v>
      </c>
      <c r="CX7" s="10">
        <v>0</v>
      </c>
      <c r="CY7" s="12">
        <v>1.2139899999999999</v>
      </c>
      <c r="CZ7" s="9"/>
      <c r="DA7" s="2"/>
      <c r="DB7" s="2"/>
      <c r="DC7" s="2"/>
      <c r="DD7" s="2"/>
      <c r="DE7" s="2" t="e">
        <v>#N/A</v>
      </c>
      <c r="DF7" s="10">
        <v>0</v>
      </c>
      <c r="DG7" s="12">
        <v>-9.5245399999999994E-2</v>
      </c>
      <c r="DJ7" s="9"/>
      <c r="DK7" s="2"/>
      <c r="DL7" s="2"/>
      <c r="DM7" s="2"/>
      <c r="DN7" s="2"/>
      <c r="DO7" s="2" t="e">
        <v>#N/A</v>
      </c>
      <c r="DP7" s="10" t="e">
        <v>#N/A</v>
      </c>
      <c r="DQ7" s="12">
        <v>0</v>
      </c>
      <c r="DR7" s="9"/>
      <c r="DS7" s="2"/>
      <c r="DT7" s="2"/>
      <c r="DU7" s="2"/>
      <c r="DV7" s="2"/>
      <c r="DW7" s="2" t="e">
        <v>#N/A</v>
      </c>
      <c r="DX7" s="10" t="e">
        <v>#N/A</v>
      </c>
      <c r="DY7" s="12">
        <v>0</v>
      </c>
      <c r="EB7" s="9"/>
      <c r="EC7" s="2"/>
      <c r="ED7" s="2"/>
      <c r="EE7" s="2"/>
      <c r="EF7" s="2"/>
      <c r="EG7" s="2" t="e">
        <v>#N/A</v>
      </c>
      <c r="EH7" s="10" t="e">
        <v>#N/A</v>
      </c>
      <c r="EI7" s="12">
        <v>0</v>
      </c>
      <c r="EJ7" s="9"/>
      <c r="EK7" s="2"/>
      <c r="EL7" s="2"/>
      <c r="EM7" s="2"/>
      <c r="EN7" s="2"/>
      <c r="EO7" s="2" t="e">
        <v>#N/A</v>
      </c>
      <c r="EP7" s="10" t="e">
        <v>#N/A</v>
      </c>
      <c r="EQ7" s="12">
        <v>0</v>
      </c>
      <c r="ET7" s="2"/>
      <c r="EU7" s="2"/>
      <c r="EV7" s="2"/>
      <c r="EW7" s="2"/>
      <c r="EX7" s="2" t="e">
        <v>#N/A</v>
      </c>
      <c r="EY7" s="10" t="e">
        <v>#N/A</v>
      </c>
      <c r="EZ7" s="12">
        <v>0</v>
      </c>
      <c r="FA7" s="9"/>
      <c r="FB7" s="2"/>
      <c r="FC7" s="2"/>
      <c r="FD7" s="2"/>
      <c r="FE7" s="2"/>
      <c r="FF7" s="2" t="e">
        <v>#N/A</v>
      </c>
      <c r="FG7" s="10" t="e">
        <v>#N/A</v>
      </c>
      <c r="FH7" s="12"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v>2.8994042579450707</v>
      </c>
      <c r="J9" s="2"/>
      <c r="K9" s="2"/>
      <c r="L9" s="3">
        <v>17.697462164597269</v>
      </c>
      <c r="M9" s="15">
        <v>18.503363790123455</v>
      </c>
      <c r="N9" s="9"/>
      <c r="O9" s="2"/>
      <c r="P9" s="2"/>
      <c r="Q9" s="2"/>
      <c r="R9" s="2"/>
      <c r="S9" s="2"/>
      <c r="T9" s="3">
        <v>17.64162283043045</v>
      </c>
      <c r="U9" s="15">
        <v>19.05587051111111</v>
      </c>
      <c r="X9" s="9"/>
      <c r="Y9" s="2"/>
      <c r="Z9" s="2"/>
      <c r="AA9" s="14">
        <v>1.8567508142017108</v>
      </c>
      <c r="AB9" s="2"/>
      <c r="AC9" s="2"/>
      <c r="AD9" s="3">
        <v>17.632720252473693</v>
      </c>
      <c r="AE9" s="15">
        <v>18.692202666666667</v>
      </c>
      <c r="AF9" s="9"/>
      <c r="AG9" s="2"/>
      <c r="AH9" s="2"/>
      <c r="AI9" s="2"/>
      <c r="AJ9" s="2"/>
      <c r="AK9" s="2"/>
      <c r="AL9" s="3">
        <v>17.636627677987587</v>
      </c>
      <c r="AM9" s="15">
        <v>19.045836388888887</v>
      </c>
      <c r="AP9" s="9"/>
      <c r="AQ9" s="2"/>
      <c r="AR9" s="2"/>
      <c r="AS9" s="14" t="e">
        <v>#DIV/0!</v>
      </c>
      <c r="AT9" s="2"/>
      <c r="AU9" s="2"/>
      <c r="AV9" s="3">
        <v>17.626906784141038</v>
      </c>
      <c r="AW9" s="15">
        <v>18.671919259259262</v>
      </c>
      <c r="AX9" s="9"/>
      <c r="AY9" s="2"/>
      <c r="AZ9" s="2"/>
      <c r="BA9" s="2"/>
      <c r="BB9" s="2"/>
      <c r="BC9" s="2"/>
      <c r="BD9" s="3" t="e">
        <v>#DIV/0!</v>
      </c>
      <c r="BE9" s="15">
        <v>19.035857466666666</v>
      </c>
      <c r="BH9" s="9"/>
      <c r="BI9" s="2"/>
      <c r="BJ9" s="2"/>
      <c r="BK9" s="14" t="e">
        <v>#N/A</v>
      </c>
      <c r="BL9" s="2"/>
      <c r="BM9" s="2"/>
      <c r="BN9" s="3" t="e">
        <v>#DIV/0!</v>
      </c>
      <c r="BO9" s="15">
        <v>-5.3219819407407405</v>
      </c>
      <c r="BP9" s="9"/>
      <c r="BQ9" s="2"/>
      <c r="BR9" s="2"/>
      <c r="BS9" s="2"/>
      <c r="BT9" s="2"/>
      <c r="BU9" s="2"/>
      <c r="BV9" s="3" t="e">
        <v>#N/A</v>
      </c>
      <c r="BW9" s="15">
        <v>-0.38357813841234567</v>
      </c>
      <c r="BZ9" s="9"/>
      <c r="CA9" s="2"/>
      <c r="CB9" s="2"/>
      <c r="CC9" s="14" t="e">
        <v>#N/A</v>
      </c>
      <c r="CD9" s="2"/>
      <c r="CE9" s="2"/>
      <c r="CF9" s="3" t="e">
        <v>#DIV/0!</v>
      </c>
      <c r="CG9" s="15">
        <v>-5.1750540345679017</v>
      </c>
      <c r="CH9" s="9"/>
      <c r="CI9" s="2"/>
      <c r="CJ9" s="2"/>
      <c r="CK9" s="2"/>
      <c r="CL9" s="2"/>
      <c r="CM9" s="2"/>
      <c r="CN9" s="3" t="e">
        <v>#N/A</v>
      </c>
      <c r="CO9" s="15">
        <v>-0.38157566091481487</v>
      </c>
      <c r="CR9" s="9"/>
      <c r="CS9" s="2"/>
      <c r="CT9" s="2"/>
      <c r="CU9" s="14" t="e">
        <v>#N/A</v>
      </c>
      <c r="CV9" s="2"/>
      <c r="CW9" s="2"/>
      <c r="CX9" s="3" t="e">
        <v>#DIV/0!</v>
      </c>
      <c r="CY9" s="15">
        <v>-5.0853314197530866</v>
      </c>
      <c r="CZ9" s="9"/>
      <c r="DA9" s="2"/>
      <c r="DB9" s="2"/>
      <c r="DC9" s="2"/>
      <c r="DD9" s="2"/>
      <c r="DE9" s="2"/>
      <c r="DF9" s="3" t="e">
        <v>#N/A</v>
      </c>
      <c r="DG9" s="15">
        <v>-0.38010983332592591</v>
      </c>
      <c r="DJ9" s="9"/>
      <c r="DK9" s="2"/>
      <c r="DL9" s="2"/>
      <c r="DM9" s="14" t="e">
        <v>#N/A</v>
      </c>
      <c r="DN9" s="2"/>
      <c r="DO9" s="2"/>
      <c r="DP9" s="3" t="e">
        <v>#N/A</v>
      </c>
      <c r="DQ9" s="15">
        <v>0</v>
      </c>
      <c r="DR9" s="9"/>
      <c r="DS9" s="2"/>
      <c r="DT9" s="2"/>
      <c r="DU9" s="2"/>
      <c r="DV9" s="2"/>
      <c r="DW9" s="2"/>
      <c r="DX9" s="3" t="e">
        <v>#N/A</v>
      </c>
      <c r="DY9" s="15">
        <v>0</v>
      </c>
      <c r="EB9" s="9"/>
      <c r="EC9" s="2"/>
      <c r="ED9" s="2"/>
      <c r="EE9" s="14" t="e">
        <v>#N/A</v>
      </c>
      <c r="EF9" s="2"/>
      <c r="EG9" s="2"/>
      <c r="EH9" s="3" t="e">
        <v>#N/A</v>
      </c>
      <c r="EI9" s="15">
        <v>0</v>
      </c>
      <c r="EJ9" s="9"/>
      <c r="EK9" s="2"/>
      <c r="EL9" s="2"/>
      <c r="EM9" s="2"/>
      <c r="EN9" s="2"/>
      <c r="EO9" s="2"/>
      <c r="EP9" s="3" t="e">
        <v>#N/A</v>
      </c>
      <c r="EQ9" s="15">
        <v>0</v>
      </c>
      <c r="ET9" s="2"/>
      <c r="EU9" s="2"/>
      <c r="EV9" s="14" t="e">
        <v>#N/A</v>
      </c>
      <c r="EW9" s="2"/>
      <c r="EX9" s="2"/>
      <c r="EY9" s="3" t="e">
        <v>#N/A</v>
      </c>
      <c r="EZ9" s="15">
        <v>0</v>
      </c>
      <c r="FA9" s="9"/>
      <c r="FB9" s="2"/>
      <c r="FC9" s="2"/>
      <c r="FD9" s="2"/>
      <c r="FE9" s="2"/>
      <c r="FF9" s="2"/>
      <c r="FG9" s="3" t="e">
        <v>#N/A</v>
      </c>
      <c r="FH9" s="15"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v>1.6808409742871486</v>
      </c>
      <c r="B11" s="18">
        <v>17.697462164597269</v>
      </c>
      <c r="C11" s="19">
        <v>0.62203248879401618</v>
      </c>
      <c r="D11" s="20">
        <v>18.503363790123455</v>
      </c>
      <c r="E11" s="20">
        <v>2.8994042579450707</v>
      </c>
      <c r="F11" s="9"/>
      <c r="G11" s="21">
        <v>1.7149399999999999</v>
      </c>
      <c r="H11" s="21">
        <v>5.0023900000000001</v>
      </c>
      <c r="I11" s="21">
        <v>9.6404999999999998E-3</v>
      </c>
      <c r="J11" s="21">
        <v>1</v>
      </c>
      <c r="K11" s="21">
        <v>1.71417</v>
      </c>
      <c r="L11">
        <v>-11.90185185185185</v>
      </c>
      <c r="M11">
        <v>-20.410961814814812</v>
      </c>
      <c r="N11" s="9"/>
      <c r="O11" s="21">
        <v>-9.49097E-2</v>
      </c>
      <c r="P11" s="21">
        <v>8.6604500000000009</v>
      </c>
      <c r="Q11" s="21">
        <v>-1.43585E-2</v>
      </c>
      <c r="R11" s="21">
        <v>1</v>
      </c>
      <c r="S11" s="21">
        <v>-9.5336900000000002E-2</v>
      </c>
      <c r="T11">
        <v>17.726543209876542</v>
      </c>
      <c r="U11">
        <v>-1.6824208980864197</v>
      </c>
      <c r="V11" s="22"/>
      <c r="W11" s="23"/>
      <c r="X11" s="9"/>
      <c r="Y11" s="21">
        <v>1.7149399999999999</v>
      </c>
      <c r="Z11" s="21">
        <v>14.037599999999999</v>
      </c>
      <c r="AA11" s="21">
        <v>1.6604600000000001E-2</v>
      </c>
      <c r="AB11" s="21">
        <v>1</v>
      </c>
      <c r="AC11" s="21">
        <v>1.71387</v>
      </c>
      <c r="AD11">
        <v>-20.499506172839506</v>
      </c>
      <c r="AE11">
        <v>-35.155423116049384</v>
      </c>
      <c r="AF11" s="9"/>
      <c r="AG11" s="21">
        <v>-9.49097E-2</v>
      </c>
      <c r="AH11" s="21">
        <v>17.695699999999999</v>
      </c>
      <c r="AI11" s="21">
        <v>-1.4324999999999999E-2</v>
      </c>
      <c r="AJ11" s="21">
        <v>1</v>
      </c>
      <c r="AK11" s="21">
        <v>-9.5397899999999994E-2</v>
      </c>
      <c r="AL11">
        <v>17.685185185185183</v>
      </c>
      <c r="AM11">
        <v>-1.6784956203703703</v>
      </c>
      <c r="AP11" s="9"/>
      <c r="AQ11" s="21">
        <v>1.7149399999999999</v>
      </c>
      <c r="AR11" s="21">
        <v>23.0518</v>
      </c>
      <c r="AS11" s="21">
        <v>1.8301399999999999E-2</v>
      </c>
      <c r="AT11" s="21">
        <v>1</v>
      </c>
      <c r="AU11" s="21">
        <v>1.71417</v>
      </c>
      <c r="AV11">
        <v>-22.594320987654317</v>
      </c>
      <c r="AW11">
        <v>-38.74790483456789</v>
      </c>
      <c r="AX11" s="9"/>
      <c r="AY11" s="21">
        <v>-9.49097E-2</v>
      </c>
      <c r="AZ11" s="21">
        <v>26.709900000000001</v>
      </c>
      <c r="BA11" s="21">
        <v>-1.4285300000000001E-2</v>
      </c>
      <c r="BB11" s="21">
        <v>1</v>
      </c>
      <c r="BC11" s="21">
        <v>-9.5306399999999999E-2</v>
      </c>
      <c r="BD11">
        <v>17.636172839506173</v>
      </c>
      <c r="BE11">
        <v>-1.6738438733456791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v>-4.3805925925925919</v>
      </c>
      <c r="BO11"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v>4.0415061728395063</v>
      </c>
      <c r="BW11"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v>-4.2596543209876545</v>
      </c>
      <c r="CG11"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v>4.0204074074074079</v>
      </c>
      <c r="CO11"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v>-4.185802469135802</v>
      </c>
      <c r="CY11"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v>4.0049629629629626</v>
      </c>
      <c r="DG11">
        <v>-0.38010983332592591</v>
      </c>
      <c r="DJ11" s="9"/>
      <c r="DK11" s="21"/>
      <c r="DL11" s="21"/>
      <c r="DM11" s="21"/>
      <c r="DN11" s="21"/>
      <c r="DO11" s="21"/>
      <c r="DP11">
        <v>0</v>
      </c>
      <c r="DQ11">
        <v>0</v>
      </c>
      <c r="DR11" s="9"/>
      <c r="DS11" s="21"/>
      <c r="DT11" s="21"/>
      <c r="DU11" s="21"/>
      <c r="DV11" s="21"/>
      <c r="DW11" s="21"/>
      <c r="DX11">
        <v>0</v>
      </c>
      <c r="DY11">
        <v>0</v>
      </c>
      <c r="EB11" s="9"/>
      <c r="EC11" s="21"/>
      <c r="ED11" s="21"/>
      <c r="EE11" s="21"/>
      <c r="EF11" s="21"/>
      <c r="EG11" s="21"/>
      <c r="EH11">
        <v>0</v>
      </c>
      <c r="EI11">
        <v>0</v>
      </c>
      <c r="EJ11" s="9"/>
      <c r="EK11" s="21"/>
      <c r="EL11" s="21"/>
      <c r="EM11" s="21"/>
      <c r="EN11" s="21"/>
      <c r="EO11" s="21"/>
      <c r="EP11">
        <v>0</v>
      </c>
      <c r="EQ11">
        <v>0</v>
      </c>
      <c r="ES11" s="9"/>
      <c r="ET11" s="21"/>
      <c r="EU11" s="21"/>
      <c r="EV11" s="21"/>
      <c r="EW11" s="21"/>
      <c r="EX11" s="21"/>
      <c r="EY11">
        <v>0</v>
      </c>
      <c r="EZ11">
        <v>0</v>
      </c>
      <c r="FA11" s="9"/>
      <c r="FB11" s="21"/>
      <c r="FC11" s="21"/>
      <c r="FD11" s="21"/>
      <c r="FE11" s="21"/>
      <c r="FF11" s="21"/>
      <c r="FG11">
        <v>0</v>
      </c>
      <c r="FH11">
        <v>0</v>
      </c>
    </row>
    <row r="12" spans="1:164" x14ac:dyDescent="0.25">
      <c r="A12" s="17">
        <v>1.6285756736817201</v>
      </c>
      <c r="B12" s="18">
        <v>17.64162283043045</v>
      </c>
      <c r="C12" s="19">
        <v>0.66325772481947343</v>
      </c>
      <c r="D12" s="20">
        <v>19.05587051111111</v>
      </c>
      <c r="E12" s="20"/>
      <c r="F12" s="9"/>
      <c r="G12" s="21">
        <v>1.7099</v>
      </c>
      <c r="H12" s="21">
        <v>5.0124599999999999</v>
      </c>
      <c r="I12" s="21">
        <v>7.3333699999999996E-3</v>
      </c>
      <c r="J12" s="21">
        <v>2</v>
      </c>
      <c r="K12" s="21">
        <v>1.70868</v>
      </c>
      <c r="L12">
        <v>-9.0535432098765423</v>
      </c>
      <c r="M12">
        <v>-15.480653534567899</v>
      </c>
      <c r="N12" s="9"/>
      <c r="O12" s="21">
        <v>-8.9874300000000004E-2</v>
      </c>
      <c r="P12" s="21">
        <v>8.6705199999999998</v>
      </c>
      <c r="Q12" s="21">
        <v>-1.43555E-2</v>
      </c>
      <c r="R12" s="21">
        <v>2</v>
      </c>
      <c r="S12" s="21">
        <v>-9.0423600000000007E-2</v>
      </c>
      <c r="T12">
        <v>17.722839506172836</v>
      </c>
      <c r="U12">
        <v>-1.5928277946296294</v>
      </c>
      <c r="V12" s="22"/>
      <c r="W12" s="23"/>
      <c r="X12" s="9"/>
      <c r="Y12" s="21">
        <v>1.7099</v>
      </c>
      <c r="Z12" s="21">
        <v>14.047700000000001</v>
      </c>
      <c r="AA12" s="21">
        <v>1.3433799999999999E-2</v>
      </c>
      <c r="AB12" s="21">
        <v>2</v>
      </c>
      <c r="AC12" s="21">
        <v>1.7089799999999999</v>
      </c>
      <c r="AD12">
        <v>-16.584938271604937</v>
      </c>
      <c r="AE12">
        <v>-28.358585950617282</v>
      </c>
      <c r="AF12" s="9"/>
      <c r="AG12" s="21">
        <v>-8.9874300000000004E-2</v>
      </c>
      <c r="AH12" s="21">
        <v>17.7057</v>
      </c>
      <c r="AI12" s="21">
        <v>-1.4328E-2</v>
      </c>
      <c r="AJ12" s="21">
        <v>2</v>
      </c>
      <c r="AK12" s="21">
        <v>-9.0393100000000004E-2</v>
      </c>
      <c r="AL12">
        <v>17.68888888888889</v>
      </c>
      <c r="AM12">
        <v>-1.5897765066666669</v>
      </c>
      <c r="AP12" s="9"/>
      <c r="AQ12" s="21">
        <v>1.7099</v>
      </c>
      <c r="AR12" s="21">
        <v>23.061900000000001</v>
      </c>
      <c r="AS12" s="21">
        <v>1.4907800000000001E-2</v>
      </c>
      <c r="AT12" s="21">
        <v>2</v>
      </c>
      <c r="AU12" s="21">
        <v>1.70868</v>
      </c>
      <c r="AV12">
        <v>-18.404691358024692</v>
      </c>
      <c r="AW12">
        <v>-31.470181753086422</v>
      </c>
      <c r="AX12" s="9"/>
      <c r="AY12" s="21">
        <v>-8.9874300000000004E-2</v>
      </c>
      <c r="AZ12" s="21">
        <v>26.719899999999999</v>
      </c>
      <c r="BA12" s="21">
        <v>-1.42822E-2</v>
      </c>
      <c r="BB12" s="21">
        <v>2</v>
      </c>
      <c r="BC12" s="21">
        <v>-9.0362499999999998E-2</v>
      </c>
      <c r="BD12">
        <v>17.632345679012342</v>
      </c>
      <c r="BE12">
        <v>-1.5846947252592589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v>1.6663807859368516</v>
      </c>
      <c r="B13" s="18">
        <v>17.632720252473693</v>
      </c>
      <c r="C13" s="19">
        <v>0.63616081444124672</v>
      </c>
      <c r="D13" s="20">
        <v>18.692202666666667</v>
      </c>
      <c r="E13" s="20">
        <v>1.8567508142017108</v>
      </c>
      <c r="F13" s="9"/>
      <c r="G13" s="21">
        <v>1.70486</v>
      </c>
      <c r="H13" s="21">
        <v>5.0225400000000002</v>
      </c>
      <c r="I13" s="21">
        <v>5.4717999999999998E-3</v>
      </c>
      <c r="J13" s="21">
        <v>3</v>
      </c>
      <c r="K13" s="21">
        <v>1.70441</v>
      </c>
      <c r="L13">
        <v>-6.7553086419753079</v>
      </c>
      <c r="M13">
        <v>-11.516855491358024</v>
      </c>
      <c r="N13" s="9"/>
      <c r="O13" s="21">
        <v>-8.4838899999999995E-2</v>
      </c>
      <c r="P13" s="21">
        <v>8.6805900000000005</v>
      </c>
      <c r="Q13" s="21">
        <v>-1.43494E-2</v>
      </c>
      <c r="R13" s="21">
        <v>3</v>
      </c>
      <c r="S13" s="21">
        <v>-8.5327100000000003E-2</v>
      </c>
      <c r="T13">
        <v>17.715308641975309</v>
      </c>
      <c r="U13">
        <v>-1.5029472983456789</v>
      </c>
      <c r="V13" s="22"/>
      <c r="W13" s="23"/>
      <c r="X13" s="9"/>
      <c r="Y13" s="21">
        <v>1.70486</v>
      </c>
      <c r="Z13" s="21">
        <v>14.057700000000001</v>
      </c>
      <c r="AA13" s="21">
        <v>1.08673E-2</v>
      </c>
      <c r="AB13" s="21">
        <v>3</v>
      </c>
      <c r="AC13" s="21">
        <v>1.7040999999999999</v>
      </c>
      <c r="AD13">
        <v>-13.416419753086419</v>
      </c>
      <c r="AE13">
        <v>-22.873117380246914</v>
      </c>
      <c r="AF13" s="9"/>
      <c r="AG13" s="21">
        <v>-8.4838899999999995E-2</v>
      </c>
      <c r="AH13" s="21">
        <v>17.715800000000002</v>
      </c>
      <c r="AI13" s="21">
        <v>-1.4331099999999999E-2</v>
      </c>
      <c r="AJ13" s="21">
        <v>3</v>
      </c>
      <c r="AK13" s="21">
        <v>-8.5357699999999995E-2</v>
      </c>
      <c r="AL13">
        <v>17.692716049382714</v>
      </c>
      <c r="AM13">
        <v>-1.5010305676419751</v>
      </c>
      <c r="AP13" s="9"/>
      <c r="AQ13" s="21">
        <v>1.70486</v>
      </c>
      <c r="AR13" s="21">
        <v>23.071999999999999</v>
      </c>
      <c r="AS13" s="21">
        <v>1.21552E-2</v>
      </c>
      <c r="AT13" s="21">
        <v>3</v>
      </c>
      <c r="AU13" s="21">
        <v>1.7038</v>
      </c>
      <c r="AV13">
        <v>-15.006419753086417</v>
      </c>
      <c r="AW13">
        <v>-25.58384478024691</v>
      </c>
      <c r="AX13" s="9"/>
      <c r="AY13" s="21">
        <v>-8.4838899999999995E-2</v>
      </c>
      <c r="AZ13" s="21">
        <v>26.73</v>
      </c>
      <c r="BA13" s="21">
        <v>-1.42822E-2</v>
      </c>
      <c r="BB13" s="21">
        <v>3</v>
      </c>
      <c r="BC13" s="21">
        <v>-8.5357699999999995E-2</v>
      </c>
      <c r="BD13">
        <v>17.632345679012342</v>
      </c>
      <c r="BE13">
        <v>-1.4959088118271602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v>1.6254299187107659</v>
      </c>
      <c r="B14" s="18">
        <v>17.636627677987587</v>
      </c>
      <c r="C14" s="19">
        <v>0.66437954538446164</v>
      </c>
      <c r="D14" s="20">
        <v>19.045836388888887</v>
      </c>
      <c r="E14" s="20"/>
      <c r="F14" s="9"/>
      <c r="G14" s="21">
        <v>1.69983</v>
      </c>
      <c r="H14" s="21">
        <v>5.03261</v>
      </c>
      <c r="I14" s="21">
        <v>3.9260900000000001E-3</v>
      </c>
      <c r="J14" s="21">
        <v>4</v>
      </c>
      <c r="K14" s="21">
        <v>1.69922</v>
      </c>
      <c r="L14">
        <v>-4.8470246913580244</v>
      </c>
      <c r="M14">
        <v>-8.2391179811111108</v>
      </c>
      <c r="N14" s="9"/>
      <c r="O14" s="21">
        <v>-7.9803499999999999E-2</v>
      </c>
      <c r="P14" s="21">
        <v>8.6906599999999994</v>
      </c>
      <c r="Q14" s="21">
        <v>-1.4346299999999999E-2</v>
      </c>
      <c r="R14" s="21">
        <v>4</v>
      </c>
      <c r="S14" s="21">
        <v>-8.0383300000000005E-2</v>
      </c>
      <c r="T14">
        <v>17.711481481481481</v>
      </c>
      <c r="U14">
        <v>-1.4134382124074074</v>
      </c>
      <c r="V14" s="22"/>
      <c r="W14" s="23"/>
      <c r="X14" s="9"/>
      <c r="Y14" s="21">
        <v>1.69983</v>
      </c>
      <c r="Z14" s="21">
        <v>14.0678</v>
      </c>
      <c r="AA14" s="21">
        <v>8.6639400000000002E-3</v>
      </c>
      <c r="AB14" s="21">
        <v>4</v>
      </c>
      <c r="AC14" s="21">
        <v>1.6982999999999999</v>
      </c>
      <c r="AD14">
        <v>-10.696222222222222</v>
      </c>
      <c r="AE14">
        <v>-18.181759419999999</v>
      </c>
      <c r="AF14" s="9"/>
      <c r="AG14" s="21">
        <v>-7.9803499999999999E-2</v>
      </c>
      <c r="AH14" s="21">
        <v>17.725899999999999</v>
      </c>
      <c r="AI14" s="21">
        <v>-1.4331099999999999E-2</v>
      </c>
      <c r="AJ14" s="21">
        <v>4</v>
      </c>
      <c r="AK14" s="21">
        <v>-8.0322299999999999E-2</v>
      </c>
      <c r="AL14">
        <v>17.692716049382714</v>
      </c>
      <c r="AM14">
        <v>-1.4119406652469133</v>
      </c>
      <c r="AP14" s="9"/>
      <c r="AQ14" s="21">
        <v>1.69983</v>
      </c>
      <c r="AR14" s="21">
        <v>23.082000000000001</v>
      </c>
      <c r="AS14" s="21">
        <v>9.8052999999999994E-3</v>
      </c>
      <c r="AT14" s="21">
        <v>4</v>
      </c>
      <c r="AU14" s="21">
        <v>1.6989099999999999</v>
      </c>
      <c r="AV14">
        <v>-12.105308641975306</v>
      </c>
      <c r="AW14">
        <v>-20.576966788888882</v>
      </c>
      <c r="AX14" s="9"/>
      <c r="AY14" s="21">
        <v>-7.9803499999999999E-2</v>
      </c>
      <c r="AZ14" s="21">
        <v>26.740100000000002</v>
      </c>
      <c r="BA14" s="21">
        <v>-1.42761E-2</v>
      </c>
      <c r="BB14" s="21">
        <v>4</v>
      </c>
      <c r="BC14" s="21">
        <v>-8.0291699999999994E-2</v>
      </c>
      <c r="BD14">
        <v>17.624814814814812</v>
      </c>
      <c r="BE14">
        <v>-1.4065219090740739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v>1.6629123081546633</v>
      </c>
      <c r="B15" s="18">
        <v>17.626906784141038</v>
      </c>
      <c r="C15" s="19">
        <v>0.63700597374892054</v>
      </c>
      <c r="D15" s="20">
        <v>18.671919259259262</v>
      </c>
      <c r="E15" s="20">
        <v>0</v>
      </c>
      <c r="F15" s="9"/>
      <c r="G15" s="21">
        <v>1.69479</v>
      </c>
      <c r="H15" s="21">
        <v>5.0426799999999998</v>
      </c>
      <c r="I15" s="21">
        <v>2.5882000000000001E-3</v>
      </c>
      <c r="J15" s="21">
        <v>5</v>
      </c>
      <c r="K15" s="21">
        <v>1.6934199999999999</v>
      </c>
      <c r="L15">
        <v>-3.1953086419753083</v>
      </c>
      <c r="M15">
        <v>-5.4153771333333331</v>
      </c>
      <c r="N15" s="9"/>
      <c r="O15" s="21">
        <v>-7.4768100000000004E-2</v>
      </c>
      <c r="P15" s="21">
        <v>8.7007300000000001</v>
      </c>
      <c r="Q15" s="21">
        <v>-1.43494E-2</v>
      </c>
      <c r="R15" s="21">
        <v>5</v>
      </c>
      <c r="S15" s="21">
        <v>-7.5225799999999995E-2</v>
      </c>
      <c r="T15">
        <v>17.715308641975309</v>
      </c>
      <c r="U15">
        <v>-1.3245399680740741</v>
      </c>
      <c r="V15" s="22"/>
      <c r="W15" s="23"/>
      <c r="X15" s="9"/>
      <c r="Y15" s="21">
        <v>1.69479</v>
      </c>
      <c r="Z15" s="21">
        <v>14.0779</v>
      </c>
      <c r="AA15" s="21">
        <v>6.7718500000000003E-3</v>
      </c>
      <c r="AB15" s="21">
        <v>5</v>
      </c>
      <c r="AC15" s="21">
        <v>1.69434</v>
      </c>
      <c r="AD15">
        <v>-8.3603086419753083</v>
      </c>
      <c r="AE15">
        <v>-14.168967483333333</v>
      </c>
      <c r="AF15" s="9"/>
      <c r="AG15" s="21">
        <v>-7.4768100000000004E-2</v>
      </c>
      <c r="AH15" s="21">
        <v>17.735900000000001</v>
      </c>
      <c r="AI15" s="21">
        <v>-1.4328E-2</v>
      </c>
      <c r="AJ15" s="21">
        <v>5</v>
      </c>
      <c r="AK15" s="21">
        <v>-7.5195300000000007E-2</v>
      </c>
      <c r="AL15">
        <v>17.68888888888889</v>
      </c>
      <c r="AM15">
        <v>-1.3225646133333335</v>
      </c>
      <c r="AP15" s="9"/>
      <c r="AQ15" s="21">
        <v>1.69479</v>
      </c>
      <c r="AR15" s="21">
        <v>23.092099999999999</v>
      </c>
      <c r="AS15" s="21">
        <v>7.7789299999999999E-3</v>
      </c>
      <c r="AT15" s="21">
        <v>5</v>
      </c>
      <c r="AU15" s="21">
        <v>1.6946399999999999</v>
      </c>
      <c r="AV15">
        <v>-9.6036172839506158</v>
      </c>
      <c r="AW15">
        <v>-16.276114536666665</v>
      </c>
      <c r="AX15" s="9"/>
      <c r="AY15" s="21">
        <v>-7.4768100000000004E-2</v>
      </c>
      <c r="AZ15" s="21">
        <v>26.7502</v>
      </c>
      <c r="BA15" s="21">
        <v>-1.42761E-2</v>
      </c>
      <c r="BB15" s="21">
        <v>5</v>
      </c>
      <c r="BC15" s="21">
        <v>-7.5256299999999998E-2</v>
      </c>
      <c r="BD15">
        <v>17.624814814814812</v>
      </c>
      <c r="BE15">
        <v>-1.3177739165555553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v>1.6252223586583834</v>
      </c>
      <c r="B16" s="18">
        <v>0</v>
      </c>
      <c r="C16" s="19">
        <v>0</v>
      </c>
      <c r="D16" s="20">
        <v>0</v>
      </c>
      <c r="E16" s="20"/>
      <c r="F16" s="9"/>
      <c r="G16" s="21">
        <v>1.6897599999999999</v>
      </c>
      <c r="H16" s="21">
        <v>5.0527499999999996</v>
      </c>
      <c r="I16" s="21">
        <v>1.44775E-3</v>
      </c>
      <c r="J16" s="21">
        <v>6</v>
      </c>
      <c r="K16" s="21">
        <v>1.6888399999999999</v>
      </c>
      <c r="L16">
        <v>-1.7873456790123456</v>
      </c>
      <c r="M16">
        <v>-3.0201852345679012</v>
      </c>
      <c r="N16" s="9"/>
      <c r="O16" s="21">
        <v>-6.9732699999999995E-2</v>
      </c>
      <c r="P16" s="21">
        <v>8.7108000000000008</v>
      </c>
      <c r="Q16" s="21">
        <v>-1.43494E-2</v>
      </c>
      <c r="R16" s="21">
        <v>6</v>
      </c>
      <c r="S16" s="21">
        <v>-7.01904E-2</v>
      </c>
      <c r="T16">
        <v>17.715308641975309</v>
      </c>
      <c r="U16">
        <v>-1.2353363029382716</v>
      </c>
      <c r="V16" s="22"/>
      <c r="W16" s="23"/>
      <c r="X16" s="9"/>
      <c r="Y16" s="21">
        <v>1.6897599999999999</v>
      </c>
      <c r="Z16" s="21">
        <v>14.087999999999999</v>
      </c>
      <c r="AA16" s="21">
        <v>5.1452599999999996E-3</v>
      </c>
      <c r="AB16" s="21">
        <v>6</v>
      </c>
      <c r="AC16" s="21">
        <v>1.6885399999999999</v>
      </c>
      <c r="AD16">
        <v>-6.3521728395061716</v>
      </c>
      <c r="AE16">
        <v>-10.733647577283948</v>
      </c>
      <c r="AF16" s="9"/>
      <c r="AG16" s="21">
        <v>-6.9732699999999995E-2</v>
      </c>
      <c r="AH16" s="21">
        <v>17.745999999999999</v>
      </c>
      <c r="AI16" s="21">
        <v>-1.4324999999999999E-2</v>
      </c>
      <c r="AJ16" s="21">
        <v>6</v>
      </c>
      <c r="AK16" s="21">
        <v>-7.0251499999999995E-2</v>
      </c>
      <c r="AL16">
        <v>17.685185185185183</v>
      </c>
      <c r="AM16">
        <v>-1.2332357129629627</v>
      </c>
      <c r="AP16" s="9"/>
      <c r="AQ16" s="21">
        <v>1.6897599999999999</v>
      </c>
      <c r="AR16" s="21">
        <v>23.1022</v>
      </c>
      <c r="AS16" s="21">
        <v>6.0485799999999996E-3</v>
      </c>
      <c r="AT16" s="21">
        <v>6</v>
      </c>
      <c r="AU16" s="21">
        <v>1.6888399999999999</v>
      </c>
      <c r="AV16">
        <v>-7.4673827160493822</v>
      </c>
      <c r="AW16">
        <v>-12.618084618271604</v>
      </c>
      <c r="AX16" s="9"/>
      <c r="AY16" s="21">
        <v>-6.9732699999999995E-2</v>
      </c>
      <c r="AZ16" s="21">
        <v>26.760200000000001</v>
      </c>
      <c r="BA16" s="21">
        <v>-1.4279200000000001E-2</v>
      </c>
      <c r="BB16" s="21">
        <v>6</v>
      </c>
      <c r="BC16" s="21">
        <v>-7.0251499999999995E-2</v>
      </c>
      <c r="BD16">
        <v>17.628641975308639</v>
      </c>
      <c r="BE16">
        <v>-1.2292928022716048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v>0</v>
      </c>
      <c r="B17" s="18">
        <v>0</v>
      </c>
      <c r="C17" s="19">
        <v>0</v>
      </c>
      <c r="D17" s="20">
        <v>0</v>
      </c>
      <c r="E17" s="20">
        <v>0</v>
      </c>
      <c r="F17" s="9"/>
      <c r="G17" s="21">
        <v>1.68472</v>
      </c>
      <c r="H17" s="21">
        <v>5.0628200000000003</v>
      </c>
      <c r="I17" s="21">
        <v>4.6771200000000001E-4</v>
      </c>
      <c r="J17" s="21">
        <v>7</v>
      </c>
      <c r="K17" s="21">
        <v>1.6836500000000001</v>
      </c>
      <c r="L17">
        <v>-0.57742222222222228</v>
      </c>
      <c r="M17">
        <v>-0.97279476622222227</v>
      </c>
      <c r="N17" s="9"/>
      <c r="O17" s="21">
        <v>-6.4697299999999999E-2</v>
      </c>
      <c r="P17" s="21">
        <v>8.7208799999999993</v>
      </c>
      <c r="Q17" s="21">
        <v>-1.43433E-2</v>
      </c>
      <c r="R17" s="21">
        <v>7</v>
      </c>
      <c r="S17" s="21">
        <v>-6.5093999999999999E-2</v>
      </c>
      <c r="T17">
        <v>17.707777777777778</v>
      </c>
      <c r="U17">
        <v>-1.1456454112222223</v>
      </c>
      <c r="V17" s="22"/>
      <c r="W17" s="23"/>
      <c r="X17" s="9"/>
      <c r="Y17" s="21">
        <v>1.68472</v>
      </c>
      <c r="Z17" s="21">
        <v>14.098000000000001</v>
      </c>
      <c r="AA17" s="21">
        <v>3.6453200000000001E-3</v>
      </c>
      <c r="AB17" s="21">
        <v>7</v>
      </c>
      <c r="AC17" s="21">
        <v>1.6833499999999999</v>
      </c>
      <c r="AD17">
        <v>-4.500395061728395</v>
      </c>
      <c r="AE17">
        <v>-7.5819055683950616</v>
      </c>
      <c r="AF17" s="9"/>
      <c r="AG17" s="21">
        <v>-6.4697299999999999E-2</v>
      </c>
      <c r="AH17" s="21">
        <v>17.7561</v>
      </c>
      <c r="AI17" s="21">
        <v>-1.43158E-2</v>
      </c>
      <c r="AJ17" s="21">
        <v>7</v>
      </c>
      <c r="AK17" s="21">
        <v>-6.5093999999999999E-2</v>
      </c>
      <c r="AL17">
        <v>17.673827160493826</v>
      </c>
      <c r="AM17">
        <v>-1.1434488979506172</v>
      </c>
      <c r="AP17" s="9"/>
      <c r="AQ17" s="21">
        <v>1.68472</v>
      </c>
      <c r="AR17" s="21">
        <v>23.112200000000001</v>
      </c>
      <c r="AS17" s="21">
        <v>4.5214799999999996E-3</v>
      </c>
      <c r="AT17" s="21">
        <v>7</v>
      </c>
      <c r="AU17" s="21">
        <v>1.6836500000000001</v>
      </c>
      <c r="AV17">
        <v>-5.5820740740740735</v>
      </c>
      <c r="AW17">
        <v>-9.4042318340740731</v>
      </c>
      <c r="AX17" s="9"/>
      <c r="AY17" s="21">
        <v>-6.4697299999999999E-2</v>
      </c>
      <c r="AZ17" s="21">
        <v>26.770299999999999</v>
      </c>
      <c r="BA17" s="21">
        <v>-1.42822E-2</v>
      </c>
      <c r="BB17" s="21">
        <v>7</v>
      </c>
      <c r="BC17" s="21">
        <v>-6.5093999999999999E-2</v>
      </c>
      <c r="BD17">
        <v>17.632345679012342</v>
      </c>
      <c r="BE17">
        <v>-1.1407651580987652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v>0</v>
      </c>
      <c r="B18" s="18">
        <v>0</v>
      </c>
      <c r="C18" s="19">
        <v>0</v>
      </c>
      <c r="D18" s="20">
        <v>0</v>
      </c>
      <c r="E18" s="20"/>
      <c r="F18" s="9"/>
      <c r="G18" s="21">
        <v>1.6796899999999999</v>
      </c>
      <c r="H18" s="21">
        <v>5.0728900000000001</v>
      </c>
      <c r="I18" s="21">
        <v>-3.9477499999999999E-4</v>
      </c>
      <c r="J18" s="21">
        <v>8</v>
      </c>
      <c r="K18" s="21">
        <v>1.6784699999999999</v>
      </c>
      <c r="L18">
        <v>0.48737654320987644</v>
      </c>
      <c r="M18">
        <v>0.81864150586419737</v>
      </c>
      <c r="N18" s="9"/>
      <c r="O18" s="21">
        <v>-5.9661899999999997E-2</v>
      </c>
      <c r="P18" s="21">
        <v>8.73095</v>
      </c>
      <c r="Q18" s="21">
        <v>-1.4340200000000001E-2</v>
      </c>
      <c r="R18" s="21">
        <v>8</v>
      </c>
      <c r="S18" s="21">
        <v>-6.0211199999999999E-2</v>
      </c>
      <c r="T18">
        <v>17.703950617283951</v>
      </c>
      <c r="U18">
        <v>-1.0562513313333333</v>
      </c>
      <c r="V18" s="22"/>
      <c r="W18" s="23"/>
      <c r="X18" s="9"/>
      <c r="Y18" s="21">
        <v>1.6796899999999999</v>
      </c>
      <c r="Z18" s="21">
        <v>14.1081</v>
      </c>
      <c r="AA18" s="21">
        <v>2.41486E-3</v>
      </c>
      <c r="AB18" s="21">
        <v>8</v>
      </c>
      <c r="AC18" s="21">
        <v>1.6787700000000001</v>
      </c>
      <c r="AD18">
        <v>-2.9813086419753088</v>
      </c>
      <c r="AE18">
        <v>-5.007674312839506</v>
      </c>
      <c r="AF18" s="9"/>
      <c r="AG18" s="21">
        <v>-5.9661899999999997E-2</v>
      </c>
      <c r="AH18" s="21">
        <v>17.766100000000002</v>
      </c>
      <c r="AI18" s="21">
        <v>-1.43158E-2</v>
      </c>
      <c r="AJ18" s="21">
        <v>8</v>
      </c>
      <c r="AK18" s="21">
        <v>-6.0089099999999999E-2</v>
      </c>
      <c r="AL18">
        <v>17.673827160493826</v>
      </c>
      <c r="AM18">
        <v>-1.0544541086666666</v>
      </c>
      <c r="AP18" s="9"/>
      <c r="AQ18" s="21">
        <v>1.6796899999999999</v>
      </c>
      <c r="AR18" s="21">
        <v>23.122299999999999</v>
      </c>
      <c r="AS18" s="21">
        <v>3.2028199999999999E-3</v>
      </c>
      <c r="AT18" s="21">
        <v>8</v>
      </c>
      <c r="AU18" s="21">
        <v>1.6787700000000001</v>
      </c>
      <c r="AV18">
        <v>-3.9540987654320983</v>
      </c>
      <c r="AW18">
        <v>-6.6416601553086405</v>
      </c>
      <c r="AX18" s="9"/>
      <c r="AY18" s="21">
        <v>-5.9661899999999997E-2</v>
      </c>
      <c r="AZ18" s="21">
        <v>26.7804</v>
      </c>
      <c r="BA18" s="21">
        <v>-1.42822E-2</v>
      </c>
      <c r="BB18" s="21">
        <v>8</v>
      </c>
      <c r="BC18" s="21">
        <v>-6.0211199999999999E-2</v>
      </c>
      <c r="BD18">
        <v>17.632345679012342</v>
      </c>
      <c r="BE18">
        <v>-1.0519792446666665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v>0</v>
      </c>
      <c r="B19" s="18">
        <v>0</v>
      </c>
      <c r="C19" s="19">
        <v>0</v>
      </c>
      <c r="D19" s="20">
        <v>0</v>
      </c>
      <c r="E19" s="20">
        <v>0</v>
      </c>
      <c r="F19" s="9"/>
      <c r="G19" s="21">
        <v>1.67465</v>
      </c>
      <c r="H19" s="21">
        <v>5.0829599999999999</v>
      </c>
      <c r="I19" s="21">
        <v>-1.16821E-3</v>
      </c>
      <c r="J19" s="21">
        <v>9</v>
      </c>
      <c r="K19" s="21">
        <v>1.6741900000000001</v>
      </c>
      <c r="L19">
        <v>1.4422345679012345</v>
      </c>
      <c r="M19">
        <v>2.4152381191358021</v>
      </c>
      <c r="N19" s="9"/>
      <c r="O19" s="21">
        <v>-5.4626500000000001E-2</v>
      </c>
      <c r="P19" s="21">
        <v>8.7410200000000007</v>
      </c>
      <c r="Q19" s="21">
        <v>-1.4334100000000001E-2</v>
      </c>
      <c r="R19" s="21">
        <v>9</v>
      </c>
      <c r="S19" s="21">
        <v>-5.5023200000000001E-2</v>
      </c>
      <c r="T19">
        <v>17.69641975308642</v>
      </c>
      <c r="U19">
        <v>-0.96669347364197533</v>
      </c>
      <c r="V19" s="22"/>
      <c r="W19" s="23"/>
      <c r="X19" s="9"/>
      <c r="Y19" s="21">
        <v>1.67465</v>
      </c>
      <c r="Z19" s="21">
        <v>14.1182</v>
      </c>
      <c r="AA19" s="21">
        <v>1.3400300000000001E-3</v>
      </c>
      <c r="AB19" s="21">
        <v>9</v>
      </c>
      <c r="AC19" s="21">
        <v>1.6738900000000001</v>
      </c>
      <c r="AD19">
        <v>-1.6543580246913581</v>
      </c>
      <c r="AE19">
        <v>-2.7704706660493827</v>
      </c>
      <c r="AF19" s="9"/>
      <c r="AG19" s="21">
        <v>-5.4626500000000001E-2</v>
      </c>
      <c r="AH19" s="21">
        <v>17.776199999999999</v>
      </c>
      <c r="AI19" s="21">
        <v>-1.4312699999999999E-2</v>
      </c>
      <c r="AJ19" s="21">
        <v>9</v>
      </c>
      <c r="AK19" s="21">
        <v>-5.5114700000000003E-2</v>
      </c>
      <c r="AL19">
        <v>17.669999999999998</v>
      </c>
      <c r="AM19">
        <v>-0.96525025499999995</v>
      </c>
      <c r="AP19" s="9"/>
      <c r="AQ19" s="21">
        <v>1.67465</v>
      </c>
      <c r="AR19" s="21">
        <v>23.132400000000001</v>
      </c>
      <c r="AS19" s="21">
        <v>2.02118E-3</v>
      </c>
      <c r="AT19" s="21">
        <v>9</v>
      </c>
      <c r="AU19" s="21">
        <v>1.6738900000000001</v>
      </c>
      <c r="AV19">
        <v>-2.4952839506172837</v>
      </c>
      <c r="AW19">
        <v>-4.1787272679012339</v>
      </c>
      <c r="AX19" s="9"/>
      <c r="AY19" s="21">
        <v>-5.4626500000000001E-2</v>
      </c>
      <c r="AZ19" s="21">
        <v>26.790400000000002</v>
      </c>
      <c r="BA19" s="21">
        <v>-1.4279200000000001E-2</v>
      </c>
      <c r="BB19" s="21">
        <v>9</v>
      </c>
      <c r="BC19" s="21">
        <v>-5.4962200000000003E-2</v>
      </c>
      <c r="BD19">
        <v>17.628641975308639</v>
      </c>
      <c r="BE19">
        <v>-0.96299101086419736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v>0</v>
      </c>
      <c r="B20" s="18">
        <v>0</v>
      </c>
      <c r="C20" s="19">
        <v>0</v>
      </c>
      <c r="D20" s="20">
        <v>0</v>
      </c>
      <c r="E20" s="20"/>
      <c r="F20" s="9"/>
      <c r="G20" s="21">
        <v>1.6696200000000001</v>
      </c>
      <c r="H20" s="21">
        <v>5.0930299999999997</v>
      </c>
      <c r="I20" s="21">
        <v>-1.8426499999999999E-3</v>
      </c>
      <c r="J20" s="21">
        <v>10</v>
      </c>
      <c r="K20" s="21">
        <v>1.6690100000000001</v>
      </c>
      <c r="L20">
        <v>2.2748765432098761</v>
      </c>
      <c r="M20">
        <v>3.7981793740740737</v>
      </c>
      <c r="N20" s="9"/>
      <c r="O20" s="21">
        <v>-4.9591099999999999E-2</v>
      </c>
      <c r="P20" s="21">
        <v>8.7510899999999996</v>
      </c>
      <c r="Q20" s="21">
        <v>-1.4331099999999999E-2</v>
      </c>
      <c r="R20" s="21">
        <v>10</v>
      </c>
      <c r="S20" s="21">
        <v>-5.00793E-2</v>
      </c>
      <c r="T20">
        <v>17.692716049382714</v>
      </c>
      <c r="U20">
        <v>-0.87740125087654308</v>
      </c>
      <c r="V20" s="22"/>
      <c r="W20" s="23"/>
      <c r="X20" s="9"/>
      <c r="Y20" s="21">
        <v>1.6696200000000001</v>
      </c>
      <c r="Z20" s="21">
        <v>14.1282</v>
      </c>
      <c r="AA20" s="21">
        <v>3.7707499999999999E-4</v>
      </c>
      <c r="AB20" s="21">
        <v>10</v>
      </c>
      <c r="AC20" s="21">
        <v>1.6684000000000001</v>
      </c>
      <c r="AD20">
        <v>-0.46552469135802466</v>
      </c>
      <c r="AE20">
        <v>-0.77724933518518513</v>
      </c>
      <c r="AF20" s="9"/>
      <c r="AG20" s="21">
        <v>-4.9591099999999999E-2</v>
      </c>
      <c r="AH20" s="21">
        <v>17.786300000000001</v>
      </c>
      <c r="AI20" s="21">
        <v>-1.43097E-2</v>
      </c>
      <c r="AJ20" s="21">
        <v>10</v>
      </c>
      <c r="AK20" s="21">
        <v>-5.0109899999999999E-2</v>
      </c>
      <c r="AL20">
        <v>17.666296296296295</v>
      </c>
      <c r="AM20">
        <v>-0.87609106625925914</v>
      </c>
      <c r="AP20" s="9"/>
      <c r="AQ20" s="21">
        <v>1.6696200000000001</v>
      </c>
      <c r="AR20" s="21">
        <v>23.142499999999998</v>
      </c>
      <c r="AS20" s="21">
        <v>1.0024999999999999E-3</v>
      </c>
      <c r="AT20" s="21">
        <v>10</v>
      </c>
      <c r="AU20" s="21">
        <v>1.6684000000000001</v>
      </c>
      <c r="AV20">
        <v>-1.237654320987654</v>
      </c>
      <c r="AW20">
        <v>-2.0664124074074071</v>
      </c>
      <c r="AX20" s="9"/>
      <c r="AY20" s="21">
        <v>-4.9591099999999999E-2</v>
      </c>
      <c r="AZ20" s="21">
        <v>26.8005</v>
      </c>
      <c r="BA20" s="21">
        <v>-1.427E-2</v>
      </c>
      <c r="BB20" s="21">
        <v>10</v>
      </c>
      <c r="BC20" s="21">
        <v>-5.00793E-2</v>
      </c>
      <c r="BD20">
        <v>17.617283950617285</v>
      </c>
      <c r="BE20">
        <v>-0.87366049012345681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v>0</v>
      </c>
      <c r="B21" s="18">
        <v>0</v>
      </c>
      <c r="C21" s="19">
        <v>0</v>
      </c>
      <c r="D21" s="20">
        <v>0</v>
      </c>
      <c r="E21" s="20">
        <v>0</v>
      </c>
      <c r="F21" s="9"/>
      <c r="G21" s="21">
        <v>1.6645799999999999</v>
      </c>
      <c r="H21" s="21">
        <v>5.1031000000000004</v>
      </c>
      <c r="I21" s="21">
        <v>-2.4353000000000001E-3</v>
      </c>
      <c r="J21" s="21">
        <v>11</v>
      </c>
      <c r="K21" s="21">
        <v>1.6632100000000001</v>
      </c>
      <c r="L21">
        <v>3.006543209876543</v>
      </c>
      <c r="M21">
        <v>5.004631696296296</v>
      </c>
      <c r="N21" s="9"/>
      <c r="O21" s="21">
        <v>-4.4555699999999997E-2</v>
      </c>
      <c r="P21" s="21">
        <v>8.7611600000000003</v>
      </c>
      <c r="Q21" s="21">
        <v>-1.43219E-2</v>
      </c>
      <c r="R21" s="21">
        <v>11</v>
      </c>
      <c r="S21" s="21">
        <v>-4.4885300000000003E-2</v>
      </c>
      <c r="T21">
        <v>17.68135802469136</v>
      </c>
      <c r="U21">
        <v>-0.78780528374074077</v>
      </c>
      <c r="V21" s="22"/>
      <c r="W21" s="23"/>
      <c r="X21" s="9"/>
      <c r="Y21" s="21">
        <v>1.6645799999999999</v>
      </c>
      <c r="Z21" s="21">
        <v>14.138299999999999</v>
      </c>
      <c r="AA21" s="21">
        <v>-4.7821000000000002E-4</v>
      </c>
      <c r="AB21" s="21">
        <v>11</v>
      </c>
      <c r="AC21" s="21">
        <v>1.6638200000000001</v>
      </c>
      <c r="AD21">
        <v>0.59038271604938275</v>
      </c>
      <c r="AE21">
        <v>0.9827392614814815</v>
      </c>
      <c r="AF21" s="9"/>
      <c r="AG21" s="21">
        <v>-4.4555699999999997E-2</v>
      </c>
      <c r="AH21" s="21">
        <v>17.796399999999998</v>
      </c>
      <c r="AI21" s="21">
        <v>-1.43036E-2</v>
      </c>
      <c r="AJ21" s="21">
        <v>11</v>
      </c>
      <c r="AK21" s="21">
        <v>-4.4854699999999997E-2</v>
      </c>
      <c r="AL21">
        <v>17.658765432098765</v>
      </c>
      <c r="AM21">
        <v>-0.78679865496296286</v>
      </c>
      <c r="AP21" s="9"/>
      <c r="AQ21" s="21">
        <v>1.6645799999999999</v>
      </c>
      <c r="AR21" s="21">
        <v>23.1525</v>
      </c>
      <c r="AS21" s="24">
        <v>9.7625699999999996E-5</v>
      </c>
      <c r="AT21" s="21">
        <v>11</v>
      </c>
      <c r="AU21" s="21">
        <v>1.66351</v>
      </c>
      <c r="AV21">
        <v>-0.12052555555555554</v>
      </c>
      <c r="AW21">
        <v>-0.20062442926666663</v>
      </c>
      <c r="AX21" s="9"/>
      <c r="AY21" s="21">
        <v>-4.4555699999999997E-2</v>
      </c>
      <c r="AZ21" s="21">
        <v>26.810600000000001</v>
      </c>
      <c r="BA21" s="21">
        <v>-1.4263899999999999E-2</v>
      </c>
      <c r="BB21" s="21">
        <v>11</v>
      </c>
      <c r="BC21" s="21">
        <v>-4.487E-2</v>
      </c>
      <c r="BD21">
        <v>17.609753086419751</v>
      </c>
      <c r="BE21">
        <v>-0.78461487559259246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v>0</v>
      </c>
      <c r="B22" s="18">
        <v>0</v>
      </c>
      <c r="C22" s="19">
        <v>0</v>
      </c>
      <c r="D22" s="20">
        <v>0</v>
      </c>
      <c r="E22" s="20"/>
      <c r="F22" s="9"/>
      <c r="G22" s="21">
        <v>1.6595500000000001</v>
      </c>
      <c r="H22" s="21">
        <v>5.1131700000000002</v>
      </c>
      <c r="I22" s="21">
        <v>-2.9632600000000001E-3</v>
      </c>
      <c r="J22" s="21">
        <v>12</v>
      </c>
      <c r="K22" s="21">
        <v>1.6583300000000001</v>
      </c>
      <c r="L22">
        <v>3.6583456790123452</v>
      </c>
      <c r="M22">
        <v>6.0712075716049378</v>
      </c>
      <c r="N22" s="9"/>
      <c r="O22" s="21">
        <v>-3.9520300000000001E-2</v>
      </c>
      <c r="P22" s="21">
        <v>8.7712299999999992</v>
      </c>
      <c r="Q22" s="21">
        <v>-1.43188E-2</v>
      </c>
      <c r="R22" s="21">
        <v>12</v>
      </c>
      <c r="S22" s="21">
        <v>-3.9785800000000003E-2</v>
      </c>
      <c r="T22">
        <v>17.677530864197529</v>
      </c>
      <c r="U22">
        <v>-0.69862132301234559</v>
      </c>
      <c r="V22" s="22"/>
      <c r="W22" s="23"/>
      <c r="X22" s="9"/>
      <c r="Y22" s="21">
        <v>1.6595500000000001</v>
      </c>
      <c r="Z22" s="21">
        <v>14.148400000000001</v>
      </c>
      <c r="AA22" s="21">
        <v>-1.2396200000000001E-3</v>
      </c>
      <c r="AB22" s="21">
        <v>12</v>
      </c>
      <c r="AC22" s="21">
        <v>1.65802</v>
      </c>
      <c r="AD22">
        <v>1.530395061728395</v>
      </c>
      <c r="AE22">
        <v>2.539767124691358</v>
      </c>
      <c r="AF22" s="9"/>
      <c r="AG22" s="21">
        <v>-3.9520300000000001E-2</v>
      </c>
      <c r="AH22" s="21">
        <v>17.8064</v>
      </c>
      <c r="AI22" s="21">
        <v>-1.4300500000000001E-2</v>
      </c>
      <c r="AJ22" s="21">
        <v>12</v>
      </c>
      <c r="AK22" s="21">
        <v>-3.9837600000000001E-2</v>
      </c>
      <c r="AL22">
        <v>17.654938271604937</v>
      </c>
      <c r="AM22">
        <v>-0.69772845697530861</v>
      </c>
      <c r="AP22" s="9"/>
      <c r="AQ22" s="21">
        <v>1.6595500000000001</v>
      </c>
      <c r="AR22" s="21">
        <v>23.162600000000001</v>
      </c>
      <c r="AS22" s="21">
        <v>-6.9946299999999999E-4</v>
      </c>
      <c r="AT22" s="21">
        <v>12</v>
      </c>
      <c r="AU22" s="21">
        <v>1.65863</v>
      </c>
      <c r="AV22">
        <v>0.86353456790123451</v>
      </c>
      <c r="AW22">
        <v>1.4330787921604937</v>
      </c>
      <c r="AX22" s="9"/>
      <c r="AY22" s="21">
        <v>-3.9520300000000001E-2</v>
      </c>
      <c r="AZ22" s="21">
        <v>26.820699999999999</v>
      </c>
      <c r="BA22" s="21">
        <v>-1.4257799999999999E-2</v>
      </c>
      <c r="BB22" s="21">
        <v>12</v>
      </c>
      <c r="BC22" s="21">
        <v>-3.9828500000000003E-2</v>
      </c>
      <c r="BD22">
        <v>17.60222222222222</v>
      </c>
      <c r="BE22">
        <v>-0.69564510288888881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v>0</v>
      </c>
      <c r="F23" s="9"/>
      <c r="G23" s="21">
        <v>1.6545099999999999</v>
      </c>
      <c r="H23" s="21">
        <v>5.1232499999999996</v>
      </c>
      <c r="I23" s="21">
        <v>-3.44269E-3</v>
      </c>
      <c r="J23" s="21">
        <v>13</v>
      </c>
      <c r="K23" s="21">
        <v>1.65344</v>
      </c>
      <c r="L23">
        <v>4.2502345679012343</v>
      </c>
      <c r="M23">
        <v>7.0320555949382708</v>
      </c>
      <c r="N23" s="9"/>
      <c r="O23" s="21">
        <v>-3.4484899999999999E-2</v>
      </c>
      <c r="P23" s="21">
        <v>8.7812999999999999</v>
      </c>
      <c r="Q23" s="21">
        <v>-1.43219E-2</v>
      </c>
      <c r="R23" s="21">
        <v>13</v>
      </c>
      <c r="S23" s="21">
        <v>-3.4750400000000001E-2</v>
      </c>
      <c r="T23">
        <v>17.68135802469136</v>
      </c>
      <c r="U23">
        <v>-0.60973986334567909</v>
      </c>
      <c r="V23" s="22"/>
      <c r="W23" s="23"/>
      <c r="X23" s="9"/>
      <c r="Y23" s="21">
        <v>1.6545099999999999</v>
      </c>
      <c r="Z23" s="21">
        <v>14.1585</v>
      </c>
      <c r="AA23" s="21">
        <v>-1.8041999999999999E-3</v>
      </c>
      <c r="AB23" s="21">
        <v>13</v>
      </c>
      <c r="AC23" s="21">
        <v>1.65344</v>
      </c>
      <c r="AD23">
        <v>2.2274074074074073</v>
      </c>
      <c r="AE23">
        <v>3.6852678296296291</v>
      </c>
      <c r="AF23" s="9"/>
      <c r="AG23" s="21">
        <v>-3.4484899999999999E-2</v>
      </c>
      <c r="AH23" s="21">
        <v>17.816500000000001</v>
      </c>
      <c r="AI23" s="21">
        <v>-1.4300500000000001E-2</v>
      </c>
      <c r="AJ23" s="21">
        <v>13</v>
      </c>
      <c r="AK23" s="21">
        <v>-3.47137E-2</v>
      </c>
      <c r="AL23">
        <v>17.654938271604937</v>
      </c>
      <c r="AM23">
        <v>-0.60882878080246905</v>
      </c>
      <c r="AP23" s="9"/>
      <c r="AQ23" s="21">
        <v>1.6545099999999999</v>
      </c>
      <c r="AR23" s="21">
        <v>23.172699999999999</v>
      </c>
      <c r="AS23" s="21">
        <v>-1.42151E-3</v>
      </c>
      <c r="AT23" s="21">
        <v>13</v>
      </c>
      <c r="AU23" s="21">
        <v>1.65344</v>
      </c>
      <c r="AV23">
        <v>1.7549506172839504</v>
      </c>
      <c r="AW23">
        <v>2.9035833458024687</v>
      </c>
      <c r="AX23" s="9"/>
      <c r="AY23" s="21">
        <v>-3.4484899999999999E-2</v>
      </c>
      <c r="AZ23" s="21">
        <v>26.8307</v>
      </c>
      <c r="BA23" s="21">
        <v>-1.42548E-2</v>
      </c>
      <c r="BB23" s="21">
        <v>13</v>
      </c>
      <c r="BC23" s="21">
        <v>-3.4738199999999997E-2</v>
      </c>
      <c r="BD23">
        <v>17.598518518518517</v>
      </c>
      <c r="BE23">
        <v>-0.60688315125925918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1.6494800000000001</v>
      </c>
      <c r="H24" s="21">
        <v>5.1333200000000003</v>
      </c>
      <c r="I24" s="21">
        <v>-3.8842799999999999E-3</v>
      </c>
      <c r="J24" s="21">
        <v>14</v>
      </c>
      <c r="K24" s="21">
        <v>1.64886</v>
      </c>
      <c r="L24">
        <v>4.7954074074074073</v>
      </c>
      <c r="M24">
        <v>7.9099286103703701</v>
      </c>
      <c r="N24" s="9"/>
      <c r="O24" s="21">
        <v>-2.94495E-2</v>
      </c>
      <c r="P24" s="21">
        <v>8.7913700000000006</v>
      </c>
      <c r="Q24" s="21">
        <v>-1.43219E-2</v>
      </c>
      <c r="R24" s="21">
        <v>14</v>
      </c>
      <c r="S24" s="21">
        <v>-2.9727199999999999E-2</v>
      </c>
      <c r="T24">
        <v>17.68135802469136</v>
      </c>
      <c r="U24">
        <v>-0.52070715314814819</v>
      </c>
      <c r="V24" s="22"/>
      <c r="W24" s="23"/>
      <c r="X24" s="9"/>
      <c r="Y24" s="21">
        <v>1.6494800000000001</v>
      </c>
      <c r="Z24" s="21">
        <v>14.1685</v>
      </c>
      <c r="AA24" s="21">
        <v>-2.4032599999999999E-3</v>
      </c>
      <c r="AB24" s="21">
        <v>14</v>
      </c>
      <c r="AC24" s="21">
        <v>1.64825</v>
      </c>
      <c r="AD24">
        <v>2.9669876543209877</v>
      </c>
      <c r="AE24">
        <v>4.8939867960493828</v>
      </c>
      <c r="AF24" s="9"/>
      <c r="AG24" s="21">
        <v>-2.94495E-2</v>
      </c>
      <c r="AH24" s="21">
        <v>17.826599999999999</v>
      </c>
      <c r="AI24" s="21">
        <v>-1.43036E-2</v>
      </c>
      <c r="AJ24" s="21">
        <v>14</v>
      </c>
      <c r="AK24" s="21">
        <v>-2.9718000000000001E-2</v>
      </c>
      <c r="AL24">
        <v>17.658765432098765</v>
      </c>
      <c r="AM24">
        <v>-0.52004181259259252</v>
      </c>
      <c r="AP24" s="9"/>
      <c r="AQ24" s="21">
        <v>1.6494800000000001</v>
      </c>
      <c r="AR24" s="21">
        <v>23.182700000000001</v>
      </c>
      <c r="AS24" s="21">
        <v>-2.0849599999999999E-3</v>
      </c>
      <c r="AT24" s="21">
        <v>14</v>
      </c>
      <c r="AU24" s="21">
        <v>1.64856</v>
      </c>
      <c r="AV24">
        <v>2.5740246913580247</v>
      </c>
      <c r="AW24">
        <v>4.2458022479012349</v>
      </c>
      <c r="AX24" s="9"/>
      <c r="AY24" s="21">
        <v>-2.94495E-2</v>
      </c>
      <c r="AZ24" s="21">
        <v>26.840800000000002</v>
      </c>
      <c r="BA24" s="21">
        <v>-1.42548E-2</v>
      </c>
      <c r="BB24" s="21">
        <v>14</v>
      </c>
      <c r="BC24" s="21">
        <v>-2.9702800000000001E-2</v>
      </c>
      <c r="BD24">
        <v>17.598518518518517</v>
      </c>
      <c r="BE24">
        <v>-0.5182675711111111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v>0</v>
      </c>
      <c r="F25" s="9"/>
      <c r="G25" s="21">
        <v>1.6444399999999999</v>
      </c>
      <c r="H25" s="21">
        <v>5.1433900000000001</v>
      </c>
      <c r="I25" s="21">
        <v>-4.2855799999999998E-3</v>
      </c>
      <c r="J25" s="21">
        <v>15</v>
      </c>
      <c r="K25" s="21">
        <v>1.64307</v>
      </c>
      <c r="L25">
        <v>5.2908395061728388</v>
      </c>
      <c r="M25">
        <v>8.7004681175308622</v>
      </c>
      <c r="N25" s="9"/>
      <c r="O25" s="21">
        <v>-2.4414100000000001E-2</v>
      </c>
      <c r="P25" s="21">
        <v>8.8014399999999995</v>
      </c>
      <c r="Q25" s="21">
        <v>-1.43219E-2</v>
      </c>
      <c r="R25" s="21">
        <v>15</v>
      </c>
      <c r="S25" s="21">
        <v>-2.4688700000000001E-2</v>
      </c>
      <c r="T25">
        <v>17.68135802469136</v>
      </c>
      <c r="U25">
        <v>-0.43167444295061735</v>
      </c>
      <c r="V25" s="22"/>
      <c r="W25" s="23"/>
      <c r="X25" s="9"/>
      <c r="Y25" s="21">
        <v>1.6444399999999999</v>
      </c>
      <c r="Z25" s="21">
        <v>14.178599999999999</v>
      </c>
      <c r="AA25" s="21">
        <v>-2.9504399999999999E-3</v>
      </c>
      <c r="AB25" s="21">
        <v>15</v>
      </c>
      <c r="AC25" s="21">
        <v>1.64398</v>
      </c>
      <c r="AD25">
        <v>3.6425185185185178</v>
      </c>
      <c r="AE25">
        <v>5.989903152592591</v>
      </c>
      <c r="AF25" s="9"/>
      <c r="AG25" s="21">
        <v>-2.4414100000000001E-2</v>
      </c>
      <c r="AH25" s="21">
        <v>17.836600000000001</v>
      </c>
      <c r="AI25" s="21">
        <v>-1.4300500000000001E-2</v>
      </c>
      <c r="AJ25" s="21">
        <v>15</v>
      </c>
      <c r="AK25" s="21">
        <v>-2.4673500000000001E-2</v>
      </c>
      <c r="AL25">
        <v>17.654938271604937</v>
      </c>
      <c r="AM25">
        <v>-0.4310294284567901</v>
      </c>
      <c r="AP25" s="9"/>
      <c r="AQ25" s="21">
        <v>1.6444399999999999</v>
      </c>
      <c r="AR25" s="21">
        <v>23.192799999999998</v>
      </c>
      <c r="AS25" s="21">
        <v>-2.6782199999999998E-3</v>
      </c>
      <c r="AT25" s="21">
        <v>15</v>
      </c>
      <c r="AU25" s="21">
        <v>1.64368</v>
      </c>
      <c r="AV25">
        <v>3.3064444444444439</v>
      </c>
      <c r="AW25">
        <v>5.4372495022222207</v>
      </c>
      <c r="AX25" s="9"/>
      <c r="AY25" s="21">
        <v>-2.4414100000000001E-2</v>
      </c>
      <c r="AZ25" s="21">
        <v>26.850899999999999</v>
      </c>
      <c r="BA25" s="21">
        <v>-1.4257799999999999E-2</v>
      </c>
      <c r="BB25" s="21">
        <v>15</v>
      </c>
      <c r="BC25" s="21">
        <v>-2.4673500000000001E-2</v>
      </c>
      <c r="BD25">
        <v>17.60222222222222</v>
      </c>
      <c r="BE25">
        <v>-0.42974241355555554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1.6394</v>
      </c>
      <c r="H26" s="21">
        <v>5.1534599999999999</v>
      </c>
      <c r="I26" s="21">
        <v>-4.6569799999999998E-3</v>
      </c>
      <c r="J26" s="21">
        <v>16</v>
      </c>
      <c r="K26" s="21">
        <v>1.63879</v>
      </c>
      <c r="L26">
        <v>5.7493580246913574</v>
      </c>
      <c r="M26">
        <v>9.4254975456790113</v>
      </c>
      <c r="N26" s="9"/>
      <c r="O26" s="21">
        <v>-1.9378699999999999E-2</v>
      </c>
      <c r="P26" s="21">
        <v>8.8115100000000002</v>
      </c>
      <c r="Q26" s="21">
        <v>-1.4324999999999999E-2</v>
      </c>
      <c r="R26" s="21">
        <v>16</v>
      </c>
      <c r="S26" s="21">
        <v>-1.9680799999999998E-2</v>
      </c>
      <c r="T26">
        <v>17.685185185185183</v>
      </c>
      <c r="U26">
        <v>-0.34271589814814807</v>
      </c>
      <c r="V26" s="22"/>
      <c r="W26" s="23"/>
      <c r="X26" s="9"/>
      <c r="Y26" s="21">
        <v>1.6394</v>
      </c>
      <c r="Z26" s="21">
        <v>14.188700000000001</v>
      </c>
      <c r="AA26" s="21">
        <v>-3.4603899999999998E-3</v>
      </c>
      <c r="AB26" s="21">
        <v>16</v>
      </c>
      <c r="AC26" s="21">
        <v>1.63849</v>
      </c>
      <c r="AD26">
        <v>4.2720864197530863</v>
      </c>
      <c r="AE26">
        <v>7.0036584765432099</v>
      </c>
      <c r="AF26" s="9"/>
      <c r="AG26" s="21">
        <v>-1.9378699999999999E-2</v>
      </c>
      <c r="AH26" s="21">
        <v>17.846699999999998</v>
      </c>
      <c r="AI26" s="21">
        <v>-1.4300500000000001E-2</v>
      </c>
      <c r="AJ26" s="21">
        <v>16</v>
      </c>
      <c r="AK26" s="21">
        <v>-1.9656400000000001E-2</v>
      </c>
      <c r="AL26">
        <v>17.654938271604937</v>
      </c>
      <c r="AM26">
        <v>-0.34212975228395059</v>
      </c>
      <c r="AP26" s="9"/>
      <c r="AQ26" s="21">
        <v>1.6394</v>
      </c>
      <c r="AR26" s="21">
        <v>23.2029</v>
      </c>
      <c r="AS26" s="21">
        <v>-3.2171600000000002E-3</v>
      </c>
      <c r="AT26" s="21">
        <v>16</v>
      </c>
      <c r="AU26" s="21">
        <v>1.63818</v>
      </c>
      <c r="AV26">
        <v>3.971802469135802</v>
      </c>
      <c r="AW26">
        <v>6.5113729679012335</v>
      </c>
      <c r="AX26" s="9"/>
      <c r="AY26" s="21">
        <v>-1.9378699999999999E-2</v>
      </c>
      <c r="AZ26" s="21">
        <v>26.860900000000001</v>
      </c>
      <c r="BA26" s="21">
        <v>-1.4257799999999999E-2</v>
      </c>
      <c r="BB26" s="21">
        <v>16</v>
      </c>
      <c r="BC26" s="21">
        <v>-1.9638099999999999E-2</v>
      </c>
      <c r="BD26">
        <v>17.60222222222222</v>
      </c>
      <c r="BE26">
        <v>-0.34110818377777774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1.6343700000000001</v>
      </c>
      <c r="H27" s="21">
        <v>5.1635299999999997</v>
      </c>
      <c r="I27" s="21">
        <v>-5.0109899999999999E-3</v>
      </c>
      <c r="J27" s="21">
        <v>17</v>
      </c>
      <c r="K27" s="21">
        <v>1.63269</v>
      </c>
      <c r="L27">
        <v>6.1864074074074074</v>
      </c>
      <c r="M27">
        <v>10.110878674444445</v>
      </c>
      <c r="N27" s="9"/>
      <c r="O27" s="21">
        <v>-1.43433E-2</v>
      </c>
      <c r="P27" s="21">
        <v>8.8215900000000005</v>
      </c>
      <c r="Q27" s="21">
        <v>-1.43219E-2</v>
      </c>
      <c r="R27" s="21">
        <v>17</v>
      </c>
      <c r="S27" s="21">
        <v>-1.46027E-2</v>
      </c>
      <c r="T27">
        <v>17.68135802469136</v>
      </c>
      <c r="U27">
        <v>-0.25360902255555556</v>
      </c>
      <c r="X27" s="9"/>
      <c r="Y27" s="21">
        <v>1.6343700000000001</v>
      </c>
      <c r="Z27" s="21">
        <v>14.198700000000001</v>
      </c>
      <c r="AA27" s="21">
        <v>-3.9178499999999996E-3</v>
      </c>
      <c r="AB27" s="21">
        <v>17</v>
      </c>
      <c r="AC27" s="21">
        <v>1.63361</v>
      </c>
      <c r="AD27">
        <v>4.8368518518518506</v>
      </c>
      <c r="AE27">
        <v>7.9052055611111092</v>
      </c>
      <c r="AF27" s="9"/>
      <c r="AG27" s="21">
        <v>-1.43433E-2</v>
      </c>
      <c r="AH27" s="21">
        <v>17.8568</v>
      </c>
      <c r="AI27" s="21">
        <v>-1.4294400000000001E-2</v>
      </c>
      <c r="AJ27" s="21">
        <v>17</v>
      </c>
      <c r="AK27" s="21">
        <v>-1.4566000000000001E-2</v>
      </c>
      <c r="AL27">
        <v>17.647407407407407</v>
      </c>
      <c r="AM27">
        <v>-0.25312205866666665</v>
      </c>
      <c r="AP27" s="9"/>
      <c r="AQ27" s="21">
        <v>1.6343700000000001</v>
      </c>
      <c r="AR27" s="21">
        <v>23.213000000000001</v>
      </c>
      <c r="AS27" s="21">
        <v>-3.7146000000000002E-3</v>
      </c>
      <c r="AT27" s="21">
        <v>17</v>
      </c>
      <c r="AU27" s="21">
        <v>1.6333</v>
      </c>
      <c r="AV27">
        <v>4.5859259259259257</v>
      </c>
      <c r="AW27">
        <v>7.4950997555555556</v>
      </c>
      <c r="AX27" s="9"/>
      <c r="AY27" s="21">
        <v>-1.43433E-2</v>
      </c>
      <c r="AZ27" s="21">
        <v>26.870999999999999</v>
      </c>
      <c r="BA27" s="21">
        <v>-1.4257799999999999E-2</v>
      </c>
      <c r="BB27" s="21">
        <v>17</v>
      </c>
      <c r="BC27" s="21">
        <v>-1.4578199999999999E-2</v>
      </c>
      <c r="BD27">
        <v>17.60222222222222</v>
      </c>
      <c r="BE27">
        <v>-0.25247395399999994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1.6293299999999999</v>
      </c>
      <c r="H28" s="21">
        <v>5.1736000000000004</v>
      </c>
      <c r="I28" s="21">
        <v>-5.3375200000000001E-3</v>
      </c>
      <c r="J28" s="21">
        <v>18</v>
      </c>
      <c r="K28" s="21">
        <v>1.6281099999999999</v>
      </c>
      <c r="L28">
        <v>6.5895308641975312</v>
      </c>
      <c r="M28">
        <v>10.736520322962964</v>
      </c>
      <c r="N28" s="9"/>
      <c r="O28" s="21">
        <v>-9.3078599999999994E-3</v>
      </c>
      <c r="P28" s="21">
        <v>8.8316599999999994</v>
      </c>
      <c r="Q28" s="21">
        <v>-1.4306599999999999E-2</v>
      </c>
      <c r="R28" s="21">
        <v>18</v>
      </c>
      <c r="S28" s="21">
        <v>-9.5794699999999997E-3</v>
      </c>
      <c r="T28">
        <v>17.662469135802468</v>
      </c>
      <c r="U28">
        <v>-0.16439978997037036</v>
      </c>
      <c r="X28" s="9"/>
      <c r="Y28" s="21">
        <v>1.6293299999999999</v>
      </c>
      <c r="Z28" s="21">
        <v>14.2088</v>
      </c>
      <c r="AA28" s="21">
        <v>-4.34601E-3</v>
      </c>
      <c r="AB28" s="21">
        <v>18</v>
      </c>
      <c r="AC28" s="21">
        <v>1.62842</v>
      </c>
      <c r="AD28">
        <v>5.365444444444444</v>
      </c>
      <c r="AE28">
        <v>8.7420795966666649</v>
      </c>
      <c r="AF28" s="9"/>
      <c r="AG28" s="21">
        <v>-9.3078599999999994E-3</v>
      </c>
      <c r="AH28" s="21">
        <v>17.866900000000001</v>
      </c>
      <c r="AI28" s="21">
        <v>-1.4291399999999999E-2</v>
      </c>
      <c r="AJ28" s="21">
        <v>18</v>
      </c>
      <c r="AK28" s="21">
        <v>-9.5428500000000003E-3</v>
      </c>
      <c r="AL28">
        <v>17.643703703703704</v>
      </c>
      <c r="AM28">
        <v>-0.16422512395555555</v>
      </c>
      <c r="AP28" s="9"/>
      <c r="AQ28" s="21">
        <v>1.6293299999999999</v>
      </c>
      <c r="AR28" s="21">
        <v>23.222999999999999</v>
      </c>
      <c r="AS28" s="21">
        <v>-4.1625999999999998E-3</v>
      </c>
      <c r="AT28" s="21">
        <v>18</v>
      </c>
      <c r="AU28" s="21">
        <v>1.6287199999999999</v>
      </c>
      <c r="AV28">
        <v>5.1390123456790118</v>
      </c>
      <c r="AW28">
        <v>8.3731469851851834</v>
      </c>
      <c r="AX28" s="9"/>
      <c r="AY28" s="21">
        <v>-9.3078599999999994E-3</v>
      </c>
      <c r="AZ28" s="21">
        <v>26.8811</v>
      </c>
      <c r="BA28" s="21">
        <v>-1.4263899999999999E-2</v>
      </c>
      <c r="BB28" s="21">
        <v>18</v>
      </c>
      <c r="BC28" s="21">
        <v>-9.5367400000000001E-3</v>
      </c>
      <c r="BD28">
        <v>17.609753086419751</v>
      </c>
      <c r="BE28">
        <v>-0.16390911636296293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1.6243000000000001</v>
      </c>
      <c r="H29" s="21">
        <v>5.1836700000000002</v>
      </c>
      <c r="I29" s="21">
        <v>-5.6335400000000002E-3</v>
      </c>
      <c r="J29" s="21">
        <v>19</v>
      </c>
      <c r="K29" s="21">
        <v>1.62354</v>
      </c>
      <c r="L29">
        <v>6.9549876543209876</v>
      </c>
      <c r="M29">
        <v>11.29698644691358</v>
      </c>
      <c r="N29" s="9"/>
      <c r="O29" s="21">
        <v>-4.2724599999999996E-3</v>
      </c>
      <c r="P29" s="21">
        <v>8.8417300000000001</v>
      </c>
      <c r="Q29" s="21">
        <v>-1.4300500000000001E-2</v>
      </c>
      <c r="R29" s="21">
        <v>19</v>
      </c>
      <c r="S29" s="21">
        <v>-4.4677700000000002E-3</v>
      </c>
      <c r="T29">
        <v>17.654938271604937</v>
      </c>
      <c r="U29">
        <v>-7.5430017567901228E-2</v>
      </c>
      <c r="X29" s="9"/>
      <c r="Y29" s="21">
        <v>1.6243000000000001</v>
      </c>
      <c r="Z29" s="21">
        <v>14.2189</v>
      </c>
      <c r="AA29" s="21">
        <v>-4.7250399999999998E-3</v>
      </c>
      <c r="AB29" s="21">
        <v>19</v>
      </c>
      <c r="AC29" s="21">
        <v>1.62323</v>
      </c>
      <c r="AD29">
        <v>5.8333827160493819</v>
      </c>
      <c r="AE29">
        <v>9.4751635456790115</v>
      </c>
      <c r="AF29" s="9"/>
      <c r="AG29" s="21">
        <v>-4.2724599999999996E-3</v>
      </c>
      <c r="AH29" s="21">
        <v>17.876899999999999</v>
      </c>
      <c r="AI29" s="21">
        <v>-1.4291399999999999E-2</v>
      </c>
      <c r="AJ29" s="21">
        <v>19</v>
      </c>
      <c r="AK29" s="21">
        <v>-4.4647200000000001E-3</v>
      </c>
      <c r="AL29">
        <v>17.643703703703704</v>
      </c>
      <c r="AM29">
        <v>-7.538201832592592E-2</v>
      </c>
      <c r="AP29" s="9"/>
      <c r="AQ29" s="21">
        <v>1.6243000000000001</v>
      </c>
      <c r="AR29" s="21">
        <v>23.2331</v>
      </c>
      <c r="AS29" s="21">
        <v>-4.5803800000000002E-3</v>
      </c>
      <c r="AT29" s="21">
        <v>19</v>
      </c>
      <c r="AU29" s="21">
        <v>1.62354</v>
      </c>
      <c r="AV29">
        <v>5.6547901234567899</v>
      </c>
      <c r="AW29">
        <v>9.1850755975308651</v>
      </c>
      <c r="AX29" s="9"/>
      <c r="AY29" s="21">
        <v>-4.2724599999999996E-3</v>
      </c>
      <c r="AZ29" s="21">
        <v>26.891200000000001</v>
      </c>
      <c r="BA29" s="21">
        <v>-1.4263899999999999E-2</v>
      </c>
      <c r="BB29" s="21">
        <v>19</v>
      </c>
      <c r="BC29" s="21">
        <v>-4.48914E-3</v>
      </c>
      <c r="BD29">
        <v>17.609753086419751</v>
      </c>
      <c r="BE29">
        <v>-7.5236965671604927E-2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1.6192599999999999</v>
      </c>
      <c r="H30" s="21">
        <v>5.19374</v>
      </c>
      <c r="I30" s="21">
        <v>-5.9081999999999997E-3</v>
      </c>
      <c r="J30" s="21">
        <v>20</v>
      </c>
      <c r="K30" s="21">
        <v>1.6180399999999999</v>
      </c>
      <c r="L30">
        <v>7.2940740740740733</v>
      </c>
      <c r="M30">
        <v>11.811002385185184</v>
      </c>
      <c r="N30" s="9"/>
      <c r="O30" s="21">
        <v>7.6293900000000002E-4</v>
      </c>
      <c r="P30" s="21">
        <v>8.8518000000000008</v>
      </c>
      <c r="Q30" s="21">
        <v>-1.42883E-2</v>
      </c>
      <c r="R30" s="21">
        <v>20</v>
      </c>
      <c r="S30" s="21">
        <v>5.8593700000000002E-4</v>
      </c>
      <c r="T30">
        <v>17.639876543209876</v>
      </c>
      <c r="U30">
        <v>1.345814977E-2</v>
      </c>
      <c r="X30" s="9"/>
      <c r="Y30" s="21">
        <v>1.6192599999999999</v>
      </c>
      <c r="Z30" s="21">
        <v>14.228899999999999</v>
      </c>
      <c r="AA30" s="21">
        <v>-5.0872799999999996E-3</v>
      </c>
      <c r="AB30" s="21">
        <v>20</v>
      </c>
      <c r="AC30" s="21">
        <v>1.61835</v>
      </c>
      <c r="AD30">
        <v>6.2805925925925923</v>
      </c>
      <c r="AE30">
        <v>10.169912361481481</v>
      </c>
      <c r="AF30" s="9"/>
      <c r="AG30" s="21">
        <v>7.6293900000000002E-4</v>
      </c>
      <c r="AH30" s="21">
        <v>17.887</v>
      </c>
      <c r="AI30" s="21">
        <v>-1.4285300000000001E-2</v>
      </c>
      <c r="AJ30" s="21">
        <v>20</v>
      </c>
      <c r="AK30" s="21">
        <v>6.13403E-4</v>
      </c>
      <c r="AL30">
        <v>17.636172839506173</v>
      </c>
      <c r="AM30">
        <v>1.345532407E-2</v>
      </c>
      <c r="AP30" s="9"/>
      <c r="AQ30" s="21">
        <v>1.6192599999999999</v>
      </c>
      <c r="AR30" s="21">
        <v>23.243200000000002</v>
      </c>
      <c r="AS30" s="21">
        <v>-4.9633799999999999E-3</v>
      </c>
      <c r="AT30" s="21">
        <v>20</v>
      </c>
      <c r="AU30" s="21">
        <v>1.61896</v>
      </c>
      <c r="AV30">
        <v>6.1276296296296291</v>
      </c>
      <c r="AW30">
        <v>9.9222255540740729</v>
      </c>
      <c r="AX30" s="9"/>
      <c r="AY30" s="21">
        <v>7.6293900000000002E-4</v>
      </c>
      <c r="AZ30" s="21">
        <v>26.901199999999999</v>
      </c>
      <c r="BA30" s="21">
        <v>-1.4263899999999999E-2</v>
      </c>
      <c r="BB30" s="21">
        <v>20</v>
      </c>
      <c r="BC30" s="21">
        <v>5.7373000000000005E-4</v>
      </c>
      <c r="BD30">
        <v>17.609753086419751</v>
      </c>
      <c r="BE30">
        <v>1.3435167409999999E-2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1.6142300000000001</v>
      </c>
      <c r="H31" s="21">
        <v>5.2038099999999998</v>
      </c>
      <c r="I31" s="21">
        <v>-6.1554000000000001E-3</v>
      </c>
      <c r="J31" s="21">
        <v>21</v>
      </c>
      <c r="K31" s="21">
        <v>1.6131599999999999</v>
      </c>
      <c r="L31">
        <v>7.5992592592592585</v>
      </c>
      <c r="M31">
        <v>12.266952274074074</v>
      </c>
      <c r="N31" s="9"/>
      <c r="O31" s="21">
        <v>5.7983399999999999E-3</v>
      </c>
      <c r="P31" s="21">
        <v>8.8618699999999997</v>
      </c>
      <c r="Q31" s="21">
        <v>-1.4285300000000001E-2</v>
      </c>
      <c r="R31" s="21">
        <v>21</v>
      </c>
      <c r="S31" s="21">
        <v>5.5877699999999997E-3</v>
      </c>
      <c r="T31">
        <v>17.636172839506173</v>
      </c>
      <c r="U31">
        <v>0.10226052642222222</v>
      </c>
      <c r="X31" s="9"/>
      <c r="Y31" s="21">
        <v>1.6142300000000001</v>
      </c>
      <c r="Z31" s="21">
        <v>14.239000000000001</v>
      </c>
      <c r="AA31" s="21">
        <v>-5.4138199999999997E-3</v>
      </c>
      <c r="AB31" s="21">
        <v>21</v>
      </c>
      <c r="AC31" s="21">
        <v>1.6131599999999999</v>
      </c>
      <c r="AD31">
        <v>6.6837283950617277</v>
      </c>
      <c r="AE31">
        <v>10.789074887160494</v>
      </c>
      <c r="AF31" s="9"/>
      <c r="AG31" s="21">
        <v>5.7983399999999999E-3</v>
      </c>
      <c r="AH31" s="21">
        <v>17.897099999999998</v>
      </c>
      <c r="AI31" s="21">
        <v>-1.42822E-2</v>
      </c>
      <c r="AJ31" s="21">
        <v>21</v>
      </c>
      <c r="AK31" s="21">
        <v>5.6304900000000001E-3</v>
      </c>
      <c r="AL31">
        <v>17.632345679012342</v>
      </c>
      <c r="AM31">
        <v>0.10223833524444442</v>
      </c>
      <c r="AP31" s="9"/>
      <c r="AQ31" s="21">
        <v>1.6142300000000001</v>
      </c>
      <c r="AR31" s="21">
        <v>23.2532</v>
      </c>
      <c r="AS31" s="21">
        <v>-5.3161600000000003E-3</v>
      </c>
      <c r="AT31" s="21">
        <v>21</v>
      </c>
      <c r="AU31" s="21">
        <v>1.6134599999999999</v>
      </c>
      <c r="AV31">
        <v>6.5631604938271604</v>
      </c>
      <c r="AW31">
        <v>10.594450563950618</v>
      </c>
      <c r="AX31" s="9"/>
      <c r="AY31" s="21">
        <v>5.7983399999999999E-3</v>
      </c>
      <c r="AZ31" s="21">
        <v>26.911300000000001</v>
      </c>
      <c r="BA31" s="21">
        <v>-1.4263899999999999E-2</v>
      </c>
      <c r="BB31" s="21">
        <v>21</v>
      </c>
      <c r="BC31" s="21">
        <v>5.6487999999999998E-3</v>
      </c>
      <c r="BD31">
        <v>17.609753086419751</v>
      </c>
      <c r="BE31">
        <v>0.10210733571111109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1.6091899999999999</v>
      </c>
      <c r="H32" s="21">
        <v>5.2138799999999996</v>
      </c>
      <c r="I32" s="21">
        <v>-6.3934300000000003E-3</v>
      </c>
      <c r="J32" s="21">
        <v>22</v>
      </c>
      <c r="K32" s="21">
        <v>1.6082799999999999</v>
      </c>
      <c r="L32">
        <v>7.8931234567901232</v>
      </c>
      <c r="M32">
        <v>12.701535335432098</v>
      </c>
      <c r="N32" s="9"/>
      <c r="O32" s="21">
        <v>1.08337E-2</v>
      </c>
      <c r="P32" s="21">
        <v>8.8719400000000004</v>
      </c>
      <c r="Q32" s="21">
        <v>-1.4279200000000001E-2</v>
      </c>
      <c r="R32" s="21">
        <v>22</v>
      </c>
      <c r="S32" s="21">
        <v>1.07086E-2</v>
      </c>
      <c r="T32">
        <v>17.628641975308639</v>
      </c>
      <c r="U32">
        <v>0.19098341856790121</v>
      </c>
      <c r="X32" s="9"/>
      <c r="Y32" s="21">
        <v>1.6091899999999999</v>
      </c>
      <c r="Z32" s="21">
        <v>14.2491</v>
      </c>
      <c r="AA32" s="21">
        <v>-5.7342499999999998E-3</v>
      </c>
      <c r="AB32" s="21">
        <v>22</v>
      </c>
      <c r="AC32" s="21">
        <v>1.6082799999999999</v>
      </c>
      <c r="AD32">
        <v>7.0793209876543202</v>
      </c>
      <c r="AE32">
        <v>11.391972540123454</v>
      </c>
      <c r="AF32" s="9"/>
      <c r="AG32" s="21">
        <v>1.08337E-2</v>
      </c>
      <c r="AH32" s="21">
        <v>17.9071</v>
      </c>
      <c r="AI32" s="21">
        <v>-1.4279200000000001E-2</v>
      </c>
      <c r="AJ32" s="21">
        <v>22</v>
      </c>
      <c r="AK32" s="21">
        <v>1.06628E-2</v>
      </c>
      <c r="AL32">
        <v>17.628641975308639</v>
      </c>
      <c r="AM32">
        <v>0.19098341856790121</v>
      </c>
      <c r="AP32" s="9"/>
      <c r="AQ32" s="21">
        <v>1.6091899999999999</v>
      </c>
      <c r="AR32" s="21">
        <v>23.263300000000001</v>
      </c>
      <c r="AS32" s="21">
        <v>-5.6487999999999998E-3</v>
      </c>
      <c r="AT32" s="21">
        <v>22</v>
      </c>
      <c r="AU32" s="21">
        <v>1.6079699999999999</v>
      </c>
      <c r="AV32">
        <v>6.9738271604938271</v>
      </c>
      <c r="AW32">
        <v>11.222212928395061</v>
      </c>
      <c r="AX32" s="9"/>
      <c r="AY32" s="21">
        <v>1.08337E-2</v>
      </c>
      <c r="AZ32" s="21">
        <v>26.921399999999998</v>
      </c>
      <c r="BA32" s="21">
        <v>-1.42548E-2</v>
      </c>
      <c r="BB32" s="21">
        <v>22</v>
      </c>
      <c r="BC32" s="21">
        <v>1.0678099999999999E-2</v>
      </c>
      <c r="BD32">
        <v>17.598518518518517</v>
      </c>
      <c r="BE32">
        <v>0.19065707007407406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1.60416</v>
      </c>
      <c r="H33" s="21">
        <v>5.2239599999999999</v>
      </c>
      <c r="I33" s="21">
        <v>-6.6131599999999999E-3</v>
      </c>
      <c r="J33" s="21">
        <v>23</v>
      </c>
      <c r="K33" s="21">
        <v>1.6036999999999999</v>
      </c>
      <c r="L33">
        <v>8.1643950617283938</v>
      </c>
      <c r="M33">
        <v>13.09699598222222</v>
      </c>
      <c r="N33" s="9"/>
      <c r="O33" s="21">
        <v>1.5869100000000001E-2</v>
      </c>
      <c r="P33" s="21">
        <v>8.8820099999999993</v>
      </c>
      <c r="Q33" s="21">
        <v>-1.42761E-2</v>
      </c>
      <c r="R33" s="21">
        <v>23</v>
      </c>
      <c r="S33" s="21">
        <v>1.5710399999999999E-2</v>
      </c>
      <c r="T33">
        <v>17.624814814814812</v>
      </c>
      <c r="U33">
        <v>0.27968994877777775</v>
      </c>
      <c r="X33" s="9"/>
      <c r="Y33" s="21">
        <v>1.60416</v>
      </c>
      <c r="Z33" s="21">
        <v>14.2592</v>
      </c>
      <c r="AA33" s="21">
        <v>-6.0272199999999998E-3</v>
      </c>
      <c r="AB33" s="21">
        <v>23</v>
      </c>
      <c r="AC33" s="21">
        <v>1.6033900000000001</v>
      </c>
      <c r="AD33">
        <v>7.4410123456790114</v>
      </c>
      <c r="AE33">
        <v>11.936574364444443</v>
      </c>
      <c r="AF33" s="9"/>
      <c r="AG33" s="21">
        <v>1.5869100000000001E-2</v>
      </c>
      <c r="AH33" s="21">
        <v>17.917200000000001</v>
      </c>
      <c r="AI33" s="21">
        <v>-1.42731E-2</v>
      </c>
      <c r="AJ33" s="21">
        <v>23</v>
      </c>
      <c r="AK33" s="21">
        <v>1.5722699999999999E-2</v>
      </c>
      <c r="AL33">
        <v>17.621111111111112</v>
      </c>
      <c r="AM33">
        <v>0.27963117433333334</v>
      </c>
      <c r="AP33" s="9"/>
      <c r="AQ33" s="21">
        <v>1.60416</v>
      </c>
      <c r="AR33" s="21">
        <v>23.273399999999999</v>
      </c>
      <c r="AS33" s="21">
        <v>-5.94788E-3</v>
      </c>
      <c r="AT33" s="21">
        <v>23</v>
      </c>
      <c r="AU33" s="21">
        <v>1.6036999999999999</v>
      </c>
      <c r="AV33">
        <v>7.3430617283950612</v>
      </c>
      <c r="AW33">
        <v>11.779445902222221</v>
      </c>
      <c r="AX33" s="9"/>
      <c r="AY33" s="21">
        <v>1.5869100000000001E-2</v>
      </c>
      <c r="AZ33" s="21">
        <v>26.9314</v>
      </c>
      <c r="BA33" s="21">
        <v>-1.4251700000000001E-2</v>
      </c>
      <c r="BB33" s="21">
        <v>23</v>
      </c>
      <c r="BC33" s="21">
        <v>1.5741000000000002E-2</v>
      </c>
      <c r="BD33">
        <v>17.594691358024694</v>
      </c>
      <c r="BE33">
        <v>0.27921191662962969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1.5991200000000001</v>
      </c>
      <c r="H34" s="21">
        <v>5.2340299999999997</v>
      </c>
      <c r="I34" s="21">
        <v>-6.8298300000000003E-3</v>
      </c>
      <c r="J34" s="21">
        <v>24</v>
      </c>
      <c r="K34" s="21">
        <v>1.5979000000000001</v>
      </c>
      <c r="L34">
        <v>8.4318888888888885</v>
      </c>
      <c r="M34">
        <v>13.48360216</v>
      </c>
      <c r="N34" s="9"/>
      <c r="O34" s="21">
        <v>2.0904499999999999E-2</v>
      </c>
      <c r="P34" s="21">
        <v>8.89208</v>
      </c>
      <c r="Q34" s="21">
        <v>-1.4267E-2</v>
      </c>
      <c r="R34" s="21">
        <v>24</v>
      </c>
      <c r="S34" s="21">
        <v>2.07764E-2</v>
      </c>
      <c r="T34">
        <v>17.613580246913582</v>
      </c>
      <c r="U34">
        <v>0.36820308827160497</v>
      </c>
      <c r="X34" s="9"/>
      <c r="Y34" s="21">
        <v>1.5991200000000001</v>
      </c>
      <c r="Z34" s="21">
        <v>14.2692</v>
      </c>
      <c r="AA34" s="21">
        <v>-6.3110400000000004E-3</v>
      </c>
      <c r="AB34" s="21">
        <v>24</v>
      </c>
      <c r="AC34" s="21">
        <v>1.5982099999999999</v>
      </c>
      <c r="AD34">
        <v>7.7914074074074078</v>
      </c>
      <c r="AE34">
        <v>12.459395413333334</v>
      </c>
      <c r="AF34" s="9"/>
      <c r="AG34" s="21">
        <v>2.0904499999999999E-2</v>
      </c>
      <c r="AH34" s="21">
        <v>17.927299999999999</v>
      </c>
      <c r="AI34" s="21">
        <v>-1.4267E-2</v>
      </c>
      <c r="AJ34" s="21">
        <v>24</v>
      </c>
      <c r="AK34" s="21">
        <v>2.07672E-2</v>
      </c>
      <c r="AL34">
        <v>17.613580246913582</v>
      </c>
      <c r="AM34">
        <v>0.36820308827160497</v>
      </c>
      <c r="AP34" s="9"/>
      <c r="AQ34" s="21">
        <v>1.5991200000000001</v>
      </c>
      <c r="AR34" s="21">
        <v>23.2835</v>
      </c>
      <c r="AS34" s="21">
        <v>-6.2286399999999997E-3</v>
      </c>
      <c r="AT34" s="21">
        <v>24</v>
      </c>
      <c r="AU34" s="21">
        <v>1.5985100000000001</v>
      </c>
      <c r="AV34">
        <v>7.6896790123456782</v>
      </c>
      <c r="AW34">
        <v>12.296719502222222</v>
      </c>
      <c r="AX34" s="9"/>
      <c r="AY34" s="21">
        <v>2.0904499999999999E-2</v>
      </c>
      <c r="AZ34" s="21">
        <v>26.941500000000001</v>
      </c>
      <c r="BA34" s="21">
        <v>-1.4251700000000001E-2</v>
      </c>
      <c r="BB34" s="21">
        <v>24</v>
      </c>
      <c r="BC34" s="21">
        <v>2.07672E-2</v>
      </c>
      <c r="BD34">
        <v>17.594691358024694</v>
      </c>
      <c r="BE34">
        <v>0.36780822549382719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1.59409</v>
      </c>
      <c r="H35" s="21">
        <v>5.2441000000000004</v>
      </c>
      <c r="I35" s="21">
        <v>-7.02515E-3</v>
      </c>
      <c r="J35" s="21">
        <v>25</v>
      </c>
      <c r="K35" s="21">
        <v>1.5933200000000001</v>
      </c>
      <c r="L35">
        <v>8.6730246913580249</v>
      </c>
      <c r="M35">
        <v>13.825581930246914</v>
      </c>
      <c r="N35" s="9"/>
      <c r="O35" s="21">
        <v>2.5939899999999998E-2</v>
      </c>
      <c r="P35" s="21">
        <v>8.9021500000000007</v>
      </c>
      <c r="Q35" s="21">
        <v>-1.427E-2</v>
      </c>
      <c r="R35" s="21">
        <v>25</v>
      </c>
      <c r="S35" s="21">
        <v>2.58087E-2</v>
      </c>
      <c r="T35">
        <v>17.617283950617285</v>
      </c>
      <c r="U35">
        <v>0.45699058395061726</v>
      </c>
      <c r="X35" s="9"/>
      <c r="Y35" s="21">
        <v>1.59409</v>
      </c>
      <c r="Z35" s="21">
        <v>14.279299999999999</v>
      </c>
      <c r="AA35" s="21">
        <v>-6.5551799999999999E-3</v>
      </c>
      <c r="AB35" s="21">
        <v>25</v>
      </c>
      <c r="AC35" s="21">
        <v>1.5933200000000001</v>
      </c>
      <c r="AD35">
        <v>8.0928148148148153</v>
      </c>
      <c r="AE35">
        <v>12.900675168148149</v>
      </c>
      <c r="AF35" s="9"/>
      <c r="AG35" s="21">
        <v>2.5939899999999998E-2</v>
      </c>
      <c r="AH35" s="21">
        <v>17.9374</v>
      </c>
      <c r="AI35" s="21">
        <v>-1.42609E-2</v>
      </c>
      <c r="AJ35" s="21">
        <v>25</v>
      </c>
      <c r="AK35" s="21">
        <v>2.58392E-2</v>
      </c>
      <c r="AL35">
        <v>17.606049382716048</v>
      </c>
      <c r="AM35">
        <v>0.45669916038271596</v>
      </c>
      <c r="AP35" s="9"/>
      <c r="AQ35" s="21">
        <v>1.59409</v>
      </c>
      <c r="AR35" s="21">
        <v>23.293500000000002</v>
      </c>
      <c r="AS35" s="21">
        <v>-6.4910899999999997E-3</v>
      </c>
      <c r="AT35" s="21">
        <v>25</v>
      </c>
      <c r="AU35" s="21">
        <v>1.5927100000000001</v>
      </c>
      <c r="AV35">
        <v>8.0136913580246905</v>
      </c>
      <c r="AW35">
        <v>12.774545256913578</v>
      </c>
      <c r="AX35" s="9"/>
      <c r="AY35" s="21">
        <v>2.5939899999999998E-2</v>
      </c>
      <c r="AZ35" s="21">
        <v>26.951599999999999</v>
      </c>
      <c r="BA35" s="21">
        <v>-1.42548E-2</v>
      </c>
      <c r="BB35" s="21">
        <v>25</v>
      </c>
      <c r="BC35" s="21">
        <v>2.58362E-2</v>
      </c>
      <c r="BD35">
        <v>17.598518518518517</v>
      </c>
      <c r="BE35">
        <v>0.45650381051851846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1.5890500000000001</v>
      </c>
      <c r="H36" s="21">
        <v>5.2541700000000002</v>
      </c>
      <c r="I36" s="21">
        <v>-7.2113000000000003E-3</v>
      </c>
      <c r="J36" s="21">
        <v>26</v>
      </c>
      <c r="K36" s="21">
        <v>1.58813</v>
      </c>
      <c r="L36">
        <v>8.9028395061728389</v>
      </c>
      <c r="M36">
        <v>14.14705711728395</v>
      </c>
      <c r="N36" s="9"/>
      <c r="O36" s="21">
        <v>3.0975300000000001E-2</v>
      </c>
      <c r="P36" s="21">
        <v>8.9122199999999996</v>
      </c>
      <c r="Q36" s="21">
        <v>-1.4267E-2</v>
      </c>
      <c r="R36" s="21">
        <v>26</v>
      </c>
      <c r="S36" s="21">
        <v>3.0859399999999999E-2</v>
      </c>
      <c r="T36">
        <v>17.613580246913582</v>
      </c>
      <c r="U36">
        <v>0.54558593222222229</v>
      </c>
      <c r="X36" s="9"/>
      <c r="Y36" s="21">
        <v>1.5890500000000001</v>
      </c>
      <c r="Z36" s="21">
        <v>14.289400000000001</v>
      </c>
      <c r="AA36" s="21">
        <v>-6.7840599999999997E-3</v>
      </c>
      <c r="AB36" s="21">
        <v>26</v>
      </c>
      <c r="AC36" s="21">
        <v>1.58813</v>
      </c>
      <c r="AD36">
        <v>8.3753827160493817</v>
      </c>
      <c r="AE36">
        <v>13.308901904938271</v>
      </c>
      <c r="AF36" s="9"/>
      <c r="AG36" s="21">
        <v>3.0975300000000001E-2</v>
      </c>
      <c r="AH36" s="21">
        <v>17.947399999999998</v>
      </c>
      <c r="AI36" s="21">
        <v>-1.42548E-2</v>
      </c>
      <c r="AJ36" s="21">
        <v>26</v>
      </c>
      <c r="AK36" s="21">
        <v>3.0835000000000001E-2</v>
      </c>
      <c r="AL36">
        <v>17.598518518518517</v>
      </c>
      <c r="AM36">
        <v>0.54511939066666659</v>
      </c>
      <c r="AP36" s="9"/>
      <c r="AQ36" s="21">
        <v>1.5890500000000001</v>
      </c>
      <c r="AR36" s="21">
        <v>23.303599999999999</v>
      </c>
      <c r="AS36" s="21">
        <v>-6.7474400000000004E-3</v>
      </c>
      <c r="AT36" s="21">
        <v>26</v>
      </c>
      <c r="AU36" s="21">
        <v>1.58813</v>
      </c>
      <c r="AV36">
        <v>8.330172839506174</v>
      </c>
      <c r="AW36">
        <v>13.237061150617286</v>
      </c>
      <c r="AX36" s="9"/>
      <c r="AY36" s="21">
        <v>3.0975300000000001E-2</v>
      </c>
      <c r="AZ36" s="21">
        <v>26.9617</v>
      </c>
      <c r="BA36" s="21">
        <v>-1.42548E-2</v>
      </c>
      <c r="BB36" s="21">
        <v>26</v>
      </c>
      <c r="BC36" s="21">
        <v>3.0877700000000001E-2</v>
      </c>
      <c r="BD36">
        <v>17.598518518518517</v>
      </c>
      <c r="BE36">
        <v>0.54511939066666659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1.5840099999999999</v>
      </c>
      <c r="H37" s="21">
        <v>5.26424</v>
      </c>
      <c r="I37" s="21">
        <v>-7.3913599999999996E-3</v>
      </c>
      <c r="J37" s="21">
        <v>27</v>
      </c>
      <c r="K37" s="21">
        <v>1.58325</v>
      </c>
      <c r="L37">
        <v>9.1251358024691349</v>
      </c>
      <c r="M37">
        <v>14.454306362469133</v>
      </c>
      <c r="N37" s="9"/>
      <c r="O37" s="21">
        <v>3.60107E-2</v>
      </c>
      <c r="P37" s="21">
        <v>8.9222999999999999</v>
      </c>
      <c r="Q37" s="21">
        <v>-1.4263899999999999E-2</v>
      </c>
      <c r="R37" s="21">
        <v>27</v>
      </c>
      <c r="S37" s="21">
        <v>3.5937499999999997E-2</v>
      </c>
      <c r="T37">
        <v>17.609753086419751</v>
      </c>
      <c r="U37">
        <v>0.63413953546913571</v>
      </c>
      <c r="X37" s="9"/>
      <c r="Y37" s="21">
        <v>1.5840099999999999</v>
      </c>
      <c r="Z37" s="21">
        <v>14.2994</v>
      </c>
      <c r="AA37" s="21">
        <v>-6.9946299999999999E-3</v>
      </c>
      <c r="AB37" s="21">
        <v>27</v>
      </c>
      <c r="AC37" s="21">
        <v>1.58264</v>
      </c>
      <c r="AD37">
        <v>8.635345679012346</v>
      </c>
      <c r="AE37">
        <v>13.678473909012345</v>
      </c>
      <c r="AF37" s="9"/>
      <c r="AG37" s="21">
        <v>3.60107E-2</v>
      </c>
      <c r="AH37" s="21">
        <v>17.9575</v>
      </c>
      <c r="AI37" s="21">
        <v>-1.4251700000000001E-2</v>
      </c>
      <c r="AJ37" s="21">
        <v>27</v>
      </c>
      <c r="AK37" s="21">
        <v>3.5888700000000003E-2</v>
      </c>
      <c r="AL37">
        <v>17.594691358024694</v>
      </c>
      <c r="AM37">
        <v>0.63359715208641987</v>
      </c>
      <c r="AP37" s="9"/>
      <c r="AQ37" s="21">
        <v>1.5840099999999999</v>
      </c>
      <c r="AR37" s="21">
        <v>23.313700000000001</v>
      </c>
      <c r="AS37" s="21">
        <v>-6.9763200000000003E-3</v>
      </c>
      <c r="AT37" s="21">
        <v>27</v>
      </c>
      <c r="AU37" s="21">
        <v>1.5829500000000001</v>
      </c>
      <c r="AV37">
        <v>8.6127407407407404</v>
      </c>
      <c r="AW37">
        <v>13.642667460740739</v>
      </c>
      <c r="AX37" s="9"/>
      <c r="AY37" s="21">
        <v>3.60107E-2</v>
      </c>
      <c r="AZ37" s="21">
        <v>26.971699999999998</v>
      </c>
      <c r="BA37" s="21">
        <v>-1.4245600000000001E-2</v>
      </c>
      <c r="BB37" s="21">
        <v>27</v>
      </c>
      <c r="BC37" s="21">
        <v>3.5891699999999999E-2</v>
      </c>
      <c r="BD37">
        <v>17.58716049382716</v>
      </c>
      <c r="BE37">
        <v>0.63332596039506173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1.5789800000000001</v>
      </c>
      <c r="H38" s="21">
        <v>5.2743099999999998</v>
      </c>
      <c r="I38" s="21">
        <v>-7.5531000000000001E-3</v>
      </c>
      <c r="J38" s="21">
        <v>28</v>
      </c>
      <c r="K38" s="21">
        <v>1.57806</v>
      </c>
      <c r="L38">
        <v>9.3248148148148129</v>
      </c>
      <c r="M38">
        <v>14.723696096296294</v>
      </c>
      <c r="N38" s="9"/>
      <c r="O38" s="21">
        <v>4.1046100000000002E-2</v>
      </c>
      <c r="P38" s="21">
        <v>8.9323700000000006</v>
      </c>
      <c r="Q38" s="21">
        <v>-1.4257799999999999E-2</v>
      </c>
      <c r="R38" s="21">
        <v>28</v>
      </c>
      <c r="S38" s="21">
        <v>4.0963699999999999E-2</v>
      </c>
      <c r="T38">
        <v>17.60222222222222</v>
      </c>
      <c r="U38">
        <v>0.72250257355555547</v>
      </c>
      <c r="X38" s="9"/>
      <c r="Y38" s="21">
        <v>1.5789800000000001</v>
      </c>
      <c r="Z38" s="21">
        <v>14.3095</v>
      </c>
      <c r="AA38" s="21">
        <v>-7.1960399999999999E-3</v>
      </c>
      <c r="AB38" s="21">
        <v>28</v>
      </c>
      <c r="AC38" s="21">
        <v>1.5777600000000001</v>
      </c>
      <c r="AD38">
        <v>8.8840000000000003</v>
      </c>
      <c r="AE38">
        <v>14.02765832</v>
      </c>
      <c r="AF38" s="9"/>
      <c r="AG38" s="21">
        <v>4.1046100000000002E-2</v>
      </c>
      <c r="AH38" s="21">
        <v>17.967600000000001</v>
      </c>
      <c r="AI38" s="21">
        <v>-1.4251700000000001E-2</v>
      </c>
      <c r="AJ38" s="21">
        <v>28</v>
      </c>
      <c r="AK38" s="21">
        <v>4.0960700000000003E-2</v>
      </c>
      <c r="AL38">
        <v>17.594691358024694</v>
      </c>
      <c r="AM38">
        <v>0.72219346095061743</v>
      </c>
      <c r="AP38" s="9"/>
      <c r="AQ38" s="21">
        <v>1.5789800000000001</v>
      </c>
      <c r="AR38" s="21">
        <v>23.323699999999999</v>
      </c>
      <c r="AS38" s="21">
        <v>-7.1960399999999999E-3</v>
      </c>
      <c r="AT38" s="21">
        <v>28</v>
      </c>
      <c r="AU38" s="21">
        <v>1.5777600000000001</v>
      </c>
      <c r="AV38">
        <v>8.8840000000000003</v>
      </c>
      <c r="AW38">
        <v>14.02765832</v>
      </c>
      <c r="AX38" s="9"/>
      <c r="AY38" s="21">
        <v>4.1046100000000002E-2</v>
      </c>
      <c r="AZ38" s="21">
        <v>26.9818</v>
      </c>
      <c r="BA38" s="21">
        <v>-1.4245600000000001E-2</v>
      </c>
      <c r="BB38" s="21">
        <v>28</v>
      </c>
      <c r="BC38" s="21">
        <v>4.0954600000000001E-2</v>
      </c>
      <c r="BD38">
        <v>17.58716049382716</v>
      </c>
      <c r="BE38">
        <v>0.72188434834567905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1.5739399999999999</v>
      </c>
      <c r="H39" s="21">
        <v>5.2843799999999996</v>
      </c>
      <c r="I39" s="21">
        <v>-7.7178999999999998E-3</v>
      </c>
      <c r="J39" s="21">
        <v>29</v>
      </c>
      <c r="K39" s="21">
        <v>1.5728800000000001</v>
      </c>
      <c r="L39">
        <v>9.5282716049382703</v>
      </c>
      <c r="M39">
        <v>14.99692780987654</v>
      </c>
      <c r="N39" s="9"/>
      <c r="O39" s="21">
        <v>4.6081499999999997E-2</v>
      </c>
      <c r="P39" s="21">
        <v>8.9424399999999995</v>
      </c>
      <c r="Q39" s="21">
        <v>-1.42487E-2</v>
      </c>
      <c r="R39" s="21">
        <v>29</v>
      </c>
      <c r="S39" s="21">
        <v>4.60449E-2</v>
      </c>
      <c r="T39">
        <v>17.590987654320987</v>
      </c>
      <c r="U39">
        <v>0.81061909759259254</v>
      </c>
      <c r="X39" s="9"/>
      <c r="Y39" s="21">
        <v>1.5739399999999999</v>
      </c>
      <c r="Z39" s="21">
        <v>14.319599999999999</v>
      </c>
      <c r="AA39" s="21">
        <v>-7.3883100000000004E-3</v>
      </c>
      <c r="AB39" s="21">
        <v>29</v>
      </c>
      <c r="AC39" s="21">
        <v>1.57318</v>
      </c>
      <c r="AD39">
        <v>9.1213703703703697</v>
      </c>
      <c r="AE39">
        <v>14.356489680740738</v>
      </c>
      <c r="AF39" s="9"/>
      <c r="AG39" s="21">
        <v>4.6081499999999997E-2</v>
      </c>
      <c r="AH39" s="21">
        <v>17.977599999999999</v>
      </c>
      <c r="AI39" s="21">
        <v>-1.4251700000000001E-2</v>
      </c>
      <c r="AJ39" s="21">
        <v>29</v>
      </c>
      <c r="AK39" s="21">
        <v>4.5986899999999997E-2</v>
      </c>
      <c r="AL39">
        <v>17.594691358024694</v>
      </c>
      <c r="AM39">
        <v>0.81078976981481488</v>
      </c>
      <c r="AP39" s="9"/>
      <c r="AQ39" s="21">
        <v>1.5739399999999999</v>
      </c>
      <c r="AR39" s="21">
        <v>23.3338</v>
      </c>
      <c r="AS39" s="21">
        <v>-7.4005099999999999E-3</v>
      </c>
      <c r="AT39" s="21">
        <v>29</v>
      </c>
      <c r="AU39" s="21">
        <v>1.57318</v>
      </c>
      <c r="AV39">
        <v>9.1364320987654306</v>
      </c>
      <c r="AW39">
        <v>14.380195937530861</v>
      </c>
      <c r="AX39" s="9"/>
      <c r="AY39" s="21">
        <v>4.6081499999999997E-2</v>
      </c>
      <c r="AZ39" s="21">
        <v>26.991900000000001</v>
      </c>
      <c r="BA39" s="21">
        <v>-1.42395E-2</v>
      </c>
      <c r="BB39" s="21">
        <v>29</v>
      </c>
      <c r="BC39" s="21">
        <v>4.5977799999999999E-2</v>
      </c>
      <c r="BD39">
        <v>17.579629629629629</v>
      </c>
      <c r="BE39">
        <v>0.81009570277777776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1.56891</v>
      </c>
      <c r="H40" s="21">
        <v>5.2944500000000003</v>
      </c>
      <c r="I40" s="21">
        <v>-7.8704799999999991E-3</v>
      </c>
      <c r="J40" s="21">
        <v>30</v>
      </c>
      <c r="K40" s="21">
        <v>1.56799</v>
      </c>
      <c r="L40">
        <v>9.7166419753086402</v>
      </c>
      <c r="M40">
        <v>15.244536761481479</v>
      </c>
      <c r="N40" s="9"/>
      <c r="O40" s="21">
        <v>5.11169E-2</v>
      </c>
      <c r="P40" s="21">
        <v>8.9525100000000002</v>
      </c>
      <c r="Q40" s="21">
        <v>-1.42395E-2</v>
      </c>
      <c r="R40" s="21">
        <v>30</v>
      </c>
      <c r="S40" s="21">
        <v>5.1065100000000002E-2</v>
      </c>
      <c r="T40">
        <v>17.579629629629629</v>
      </c>
      <c r="U40">
        <v>0.89861616981481474</v>
      </c>
      <c r="X40" s="9"/>
      <c r="Y40" s="21">
        <v>1.56891</v>
      </c>
      <c r="Z40" s="21">
        <v>14.329700000000001</v>
      </c>
      <c r="AA40" s="21">
        <v>-7.5714099999999998E-3</v>
      </c>
      <c r="AB40" s="21">
        <v>30</v>
      </c>
      <c r="AC40" s="21">
        <v>1.5683</v>
      </c>
      <c r="AD40">
        <v>9.3474197530864185</v>
      </c>
      <c r="AE40">
        <v>14.665260324814813</v>
      </c>
      <c r="AF40" s="9"/>
      <c r="AG40" s="21">
        <v>5.11169E-2</v>
      </c>
      <c r="AH40" s="21">
        <v>17.9877</v>
      </c>
      <c r="AI40" s="21">
        <v>-1.4251700000000001E-2</v>
      </c>
      <c r="AJ40" s="21">
        <v>30</v>
      </c>
      <c r="AK40" s="21">
        <v>5.05981E-2</v>
      </c>
      <c r="AL40">
        <v>17.594691358024694</v>
      </c>
      <c r="AM40">
        <v>0.89938607867901244</v>
      </c>
      <c r="AP40" s="9"/>
      <c r="AQ40" s="21">
        <v>1.56891</v>
      </c>
      <c r="AR40" s="21">
        <v>23.343900000000001</v>
      </c>
      <c r="AS40" s="21">
        <v>-7.58057E-3</v>
      </c>
      <c r="AT40" s="21">
        <v>30</v>
      </c>
      <c r="AU40" s="21">
        <v>1.5683</v>
      </c>
      <c r="AV40">
        <v>9.3587283950617284</v>
      </c>
      <c r="AW40">
        <v>14.683002566296297</v>
      </c>
      <c r="AX40" s="9"/>
      <c r="AY40" s="21">
        <v>5.11169E-2</v>
      </c>
      <c r="AZ40" s="21">
        <v>27.001899999999999</v>
      </c>
      <c r="BA40" s="21">
        <v>-1.42334E-2</v>
      </c>
      <c r="BB40" s="21">
        <v>30</v>
      </c>
      <c r="BC40" s="21">
        <v>5.05981E-2</v>
      </c>
      <c r="BD40">
        <v>17.572098765432099</v>
      </c>
      <c r="BE40">
        <v>0.898231215382716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1.5638700000000001</v>
      </c>
      <c r="H41" s="21">
        <v>5.3045200000000001</v>
      </c>
      <c r="I41" s="21">
        <v>-8.0108599999999999E-3</v>
      </c>
      <c r="J41" s="21">
        <v>31</v>
      </c>
      <c r="K41" s="21">
        <v>1.56311</v>
      </c>
      <c r="L41">
        <v>9.8899506172839491</v>
      </c>
      <c r="M41">
        <v>15.466597071851851</v>
      </c>
      <c r="N41" s="9"/>
      <c r="O41" s="21">
        <v>5.6152300000000002E-2</v>
      </c>
      <c r="P41" s="21">
        <v>8.9625800000000009</v>
      </c>
      <c r="Q41" s="21">
        <v>-1.4236499999999999E-2</v>
      </c>
      <c r="R41" s="21">
        <v>31</v>
      </c>
      <c r="S41" s="21">
        <v>5.5664100000000001E-2</v>
      </c>
      <c r="T41">
        <v>17.575925925925926</v>
      </c>
      <c r="U41">
        <v>0.98692866537037038</v>
      </c>
      <c r="X41" s="9"/>
      <c r="Y41" s="21">
        <v>1.5638700000000001</v>
      </c>
      <c r="Z41" s="21">
        <v>14.339700000000001</v>
      </c>
      <c r="AA41" s="21">
        <v>-7.7423099999999996E-3</v>
      </c>
      <c r="AB41" s="21">
        <v>31</v>
      </c>
      <c r="AC41" s="21">
        <v>1.5625</v>
      </c>
      <c r="AD41">
        <v>9.5584074074074064</v>
      </c>
      <c r="AE41">
        <v>14.948106592222221</v>
      </c>
      <c r="AF41" s="9"/>
      <c r="AG41" s="21">
        <v>5.6152300000000002E-2</v>
      </c>
      <c r="AH41" s="21">
        <v>17.997800000000002</v>
      </c>
      <c r="AI41" s="21">
        <v>-1.42548E-2</v>
      </c>
      <c r="AJ41" s="21">
        <v>31</v>
      </c>
      <c r="AK41" s="21">
        <v>5.5572499999999997E-2</v>
      </c>
      <c r="AL41">
        <v>17.598518518518517</v>
      </c>
      <c r="AM41">
        <v>0.98819729140740742</v>
      </c>
      <c r="AP41" s="9"/>
      <c r="AQ41" s="21">
        <v>1.5638700000000001</v>
      </c>
      <c r="AR41" s="21">
        <v>23.353999999999999</v>
      </c>
      <c r="AS41" s="21">
        <v>-7.7667200000000004E-3</v>
      </c>
      <c r="AT41" s="21">
        <v>31</v>
      </c>
      <c r="AU41" s="21">
        <v>1.56311</v>
      </c>
      <c r="AV41">
        <v>9.5885432098765424</v>
      </c>
      <c r="AW41">
        <v>14.995235069629629</v>
      </c>
      <c r="AX41" s="9"/>
      <c r="AY41" s="21">
        <v>5.6152300000000002E-2</v>
      </c>
      <c r="AZ41" s="21">
        <v>27.012</v>
      </c>
      <c r="BA41" s="21">
        <v>-1.42303E-2</v>
      </c>
      <c r="BB41" s="21">
        <v>31</v>
      </c>
      <c r="BC41" s="21">
        <v>5.5664100000000001E-2</v>
      </c>
      <c r="BD41">
        <v>17.568271604938271</v>
      </c>
      <c r="BE41">
        <v>0.98649885764197531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1.55884</v>
      </c>
      <c r="H42" s="21">
        <v>5.3145899999999999</v>
      </c>
      <c r="I42" s="21">
        <v>-8.1512500000000005E-3</v>
      </c>
      <c r="J42" s="21">
        <v>32</v>
      </c>
      <c r="K42" s="21">
        <v>1.55762</v>
      </c>
      <c r="L42">
        <v>10.063271604938272</v>
      </c>
      <c r="M42">
        <v>15.687030308641976</v>
      </c>
      <c r="N42" s="9"/>
      <c r="O42" s="21">
        <v>6.1187699999999998E-2</v>
      </c>
      <c r="P42" s="21">
        <v>8.9726499999999998</v>
      </c>
      <c r="Q42" s="21">
        <v>-1.42303E-2</v>
      </c>
      <c r="R42" s="21">
        <v>32</v>
      </c>
      <c r="S42" s="21">
        <v>6.0607899999999999E-2</v>
      </c>
      <c r="T42">
        <v>17.568271604938271</v>
      </c>
      <c r="U42">
        <v>1.0749621324814813</v>
      </c>
      <c r="X42" s="9"/>
      <c r="Y42" s="21">
        <v>1.55884</v>
      </c>
      <c r="Z42" s="21">
        <v>14.3498</v>
      </c>
      <c r="AA42" s="21">
        <v>-7.9040499999999993E-3</v>
      </c>
      <c r="AB42" s="21">
        <v>32</v>
      </c>
      <c r="AC42" s="21">
        <v>1.55762</v>
      </c>
      <c r="AD42">
        <v>9.7580864197530861</v>
      </c>
      <c r="AE42">
        <v>15.211295434567901</v>
      </c>
      <c r="AF42" s="9"/>
      <c r="AG42" s="21">
        <v>6.1187699999999998E-2</v>
      </c>
      <c r="AH42" s="21">
        <v>18.007899999999999</v>
      </c>
      <c r="AI42" s="21">
        <v>-1.42548E-2</v>
      </c>
      <c r="AJ42" s="21">
        <v>32</v>
      </c>
      <c r="AK42" s="21">
        <v>6.0638400000000002E-2</v>
      </c>
      <c r="AL42">
        <v>17.598518518518517</v>
      </c>
      <c r="AM42">
        <v>1.0768128715555554</v>
      </c>
      <c r="AP42" s="9"/>
      <c r="AQ42" s="21">
        <v>1.55884</v>
      </c>
      <c r="AR42" s="21">
        <v>23.364000000000001</v>
      </c>
      <c r="AS42" s="21">
        <v>-7.92847E-3</v>
      </c>
      <c r="AT42" s="21">
        <v>32</v>
      </c>
      <c r="AU42" s="21">
        <v>1.55823</v>
      </c>
      <c r="AV42">
        <v>9.7882345679012346</v>
      </c>
      <c r="AW42">
        <v>15.25829157382716</v>
      </c>
      <c r="AX42" s="9"/>
      <c r="AY42" s="21">
        <v>6.1187699999999998E-2</v>
      </c>
      <c r="AZ42" s="21">
        <v>27.022099999999998</v>
      </c>
      <c r="BA42" s="21">
        <v>-1.42303E-2</v>
      </c>
      <c r="BB42" s="21">
        <v>32</v>
      </c>
      <c r="BC42" s="21">
        <v>6.0699500000000003E-2</v>
      </c>
      <c r="BD42">
        <v>17.568271604938271</v>
      </c>
      <c r="BE42">
        <v>1.0749621324814813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1.5538000000000001</v>
      </c>
      <c r="H43" s="21">
        <v>5.3246700000000002</v>
      </c>
      <c r="I43" s="21">
        <v>-8.2885700000000003E-3</v>
      </c>
      <c r="J43" s="21">
        <v>33</v>
      </c>
      <c r="K43" s="21">
        <v>1.5527299999999999</v>
      </c>
      <c r="L43">
        <v>10.232802469135802</v>
      </c>
      <c r="M43">
        <v>15.89972847654321</v>
      </c>
      <c r="N43" s="9"/>
      <c r="O43" s="21">
        <v>6.6223099999999993E-2</v>
      </c>
      <c r="P43" s="21">
        <v>8.9827200000000005</v>
      </c>
      <c r="Q43" s="21">
        <v>-1.42273E-2</v>
      </c>
      <c r="R43" s="21">
        <v>33</v>
      </c>
      <c r="S43" s="21">
        <v>6.5704299999999993E-2</v>
      </c>
      <c r="T43">
        <v>17.564567901234565</v>
      </c>
      <c r="U43">
        <v>1.1631801365802465</v>
      </c>
      <c r="X43" s="9"/>
      <c r="Y43" s="21">
        <v>1.5538000000000001</v>
      </c>
      <c r="Z43" s="21">
        <v>14.3599</v>
      </c>
      <c r="AA43" s="21">
        <v>-8.0535899999999994E-3</v>
      </c>
      <c r="AB43" s="21">
        <v>33</v>
      </c>
      <c r="AC43" s="21">
        <v>1.5527299999999999</v>
      </c>
      <c r="AD43">
        <v>9.9427037037037014</v>
      </c>
      <c r="AE43">
        <v>15.448973014814811</v>
      </c>
      <c r="AF43" s="9"/>
      <c r="AG43" s="21">
        <v>6.6223099999999993E-2</v>
      </c>
      <c r="AH43" s="21">
        <v>18.017900000000001</v>
      </c>
      <c r="AI43" s="21">
        <v>-1.4245600000000001E-2</v>
      </c>
      <c r="AJ43" s="21">
        <v>33</v>
      </c>
      <c r="AK43" s="21">
        <v>6.5643300000000002E-2</v>
      </c>
      <c r="AL43">
        <v>17.58716049382716</v>
      </c>
      <c r="AM43">
        <v>1.1646762880987653</v>
      </c>
      <c r="AP43" s="9"/>
      <c r="AQ43" s="21">
        <v>1.5538000000000001</v>
      </c>
      <c r="AR43" s="21">
        <v>23.374099999999999</v>
      </c>
      <c r="AS43" s="21">
        <v>-8.0841100000000003E-3</v>
      </c>
      <c r="AT43" s="21">
        <v>33</v>
      </c>
      <c r="AU43" s="21">
        <v>1.5533399999999999</v>
      </c>
      <c r="AV43">
        <v>9.9803827160493821</v>
      </c>
      <c r="AW43">
        <v>15.50751866419753</v>
      </c>
      <c r="AX43" s="9"/>
      <c r="AY43" s="21">
        <v>6.6223099999999993E-2</v>
      </c>
      <c r="AZ43" s="21">
        <v>27.0321</v>
      </c>
      <c r="BA43" s="21">
        <v>-1.42273E-2</v>
      </c>
      <c r="BB43" s="21">
        <v>33</v>
      </c>
      <c r="BC43" s="21">
        <v>6.5734899999999999E-2</v>
      </c>
      <c r="BD43">
        <v>17.564567901234565</v>
      </c>
      <c r="BE43">
        <v>1.1631801365802465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1.54877</v>
      </c>
      <c r="H44" s="21">
        <v>5.33474</v>
      </c>
      <c r="I44" s="21">
        <v>-8.4106400000000005E-3</v>
      </c>
      <c r="J44" s="21">
        <v>34</v>
      </c>
      <c r="K44" s="21">
        <v>1.54877</v>
      </c>
      <c r="L44">
        <v>10.383506172839505</v>
      </c>
      <c r="M44">
        <v>16.08166285530864</v>
      </c>
      <c r="N44" s="9"/>
      <c r="O44" s="21">
        <v>7.1258500000000002E-2</v>
      </c>
      <c r="P44" s="21">
        <v>8.9927899999999994</v>
      </c>
      <c r="Q44" s="21">
        <v>-1.4224199999999999E-2</v>
      </c>
      <c r="R44" s="21">
        <v>34</v>
      </c>
      <c r="S44" s="21">
        <v>7.07092E-2</v>
      </c>
      <c r="T44">
        <v>17.560740740740737</v>
      </c>
      <c r="U44">
        <v>1.251352044074074</v>
      </c>
      <c r="X44" s="9"/>
      <c r="Y44" s="21">
        <v>1.54877</v>
      </c>
      <c r="Z44" s="21">
        <v>14.369899999999999</v>
      </c>
      <c r="AA44" s="21">
        <v>-8.2000700000000003E-3</v>
      </c>
      <c r="AB44" s="21">
        <v>34</v>
      </c>
      <c r="AC44" s="21">
        <v>1.5478499999999999</v>
      </c>
      <c r="AD44">
        <v>10.123543209876544</v>
      </c>
      <c r="AE44">
        <v>15.679040017160496</v>
      </c>
      <c r="AF44" s="9"/>
      <c r="AG44" s="21">
        <v>7.1258500000000002E-2</v>
      </c>
      <c r="AH44" s="21">
        <v>18.027999999999999</v>
      </c>
      <c r="AI44" s="21">
        <v>-1.42395E-2</v>
      </c>
      <c r="AJ44" s="21">
        <v>34</v>
      </c>
      <c r="AK44" s="21">
        <v>7.0648199999999994E-2</v>
      </c>
      <c r="AL44">
        <v>17.579629629629629</v>
      </c>
      <c r="AM44">
        <v>1.2526980379629629</v>
      </c>
      <c r="AP44" s="9"/>
      <c r="AQ44" s="21">
        <v>1.54877</v>
      </c>
      <c r="AR44" s="21">
        <v>23.3842</v>
      </c>
      <c r="AS44" s="21">
        <v>-8.2366899999999996E-3</v>
      </c>
      <c r="AT44" s="21">
        <v>34</v>
      </c>
      <c r="AU44" s="21">
        <v>1.54816</v>
      </c>
      <c r="AV44">
        <v>10.168753086419752</v>
      </c>
      <c r="AW44">
        <v>15.749059717654319</v>
      </c>
      <c r="AX44" s="9"/>
      <c r="AY44" s="21">
        <v>7.1258500000000002E-2</v>
      </c>
      <c r="AZ44" s="21">
        <v>27.042200000000001</v>
      </c>
      <c r="BA44" s="21">
        <v>-1.42273E-2</v>
      </c>
      <c r="BB44" s="21">
        <v>34</v>
      </c>
      <c r="BC44" s="21">
        <v>7.0739700000000003E-2</v>
      </c>
      <c r="BD44">
        <v>17.564567901234565</v>
      </c>
      <c r="BE44">
        <v>1.2516247617901233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1.54373</v>
      </c>
      <c r="H45" s="21">
        <v>5.3448099999999998</v>
      </c>
      <c r="I45" s="21">
        <v>-8.5266100000000004E-3</v>
      </c>
      <c r="J45" s="21">
        <v>35</v>
      </c>
      <c r="K45" s="21">
        <v>1.54297</v>
      </c>
      <c r="L45">
        <v>10.52667901234568</v>
      </c>
      <c r="M45">
        <v>16.250350191728398</v>
      </c>
      <c r="N45" s="9"/>
      <c r="O45" s="21">
        <v>7.6293899999999998E-2</v>
      </c>
      <c r="P45" s="21">
        <v>9.0028600000000001</v>
      </c>
      <c r="Q45" s="21">
        <v>-1.42212E-2</v>
      </c>
      <c r="R45" s="21">
        <v>35</v>
      </c>
      <c r="S45" s="21">
        <v>7.5836200000000006E-2</v>
      </c>
      <c r="T45">
        <v>17.557037037037034</v>
      </c>
      <c r="U45">
        <v>1.3394948279999996</v>
      </c>
      <c r="X45" s="9"/>
      <c r="Y45" s="21">
        <v>1.54373</v>
      </c>
      <c r="Z45" s="21">
        <v>14.38</v>
      </c>
      <c r="AA45" s="21">
        <v>-8.3374E-3</v>
      </c>
      <c r="AB45" s="21">
        <v>35</v>
      </c>
      <c r="AC45" s="21">
        <v>1.54236</v>
      </c>
      <c r="AD45">
        <v>10.293086419753086</v>
      </c>
      <c r="AE45">
        <v>15.889746298765433</v>
      </c>
      <c r="AF45" s="9"/>
      <c r="AG45" s="21">
        <v>7.6293899999999998E-2</v>
      </c>
      <c r="AH45" s="21">
        <v>18.0381</v>
      </c>
      <c r="AI45" s="21">
        <v>-1.4236499999999999E-2</v>
      </c>
      <c r="AJ45" s="21">
        <v>35</v>
      </c>
      <c r="AK45" s="21">
        <v>7.5683600000000004E-2</v>
      </c>
      <c r="AL45">
        <v>17.575925925925926</v>
      </c>
      <c r="AM45">
        <v>1.3409359349999999</v>
      </c>
      <c r="AP45" s="9"/>
      <c r="AQ45" s="21">
        <v>1.54373</v>
      </c>
      <c r="AR45" s="21">
        <v>23.394200000000001</v>
      </c>
      <c r="AS45" s="21">
        <v>-8.3892800000000007E-3</v>
      </c>
      <c r="AT45" s="21">
        <v>35</v>
      </c>
      <c r="AU45" s="21">
        <v>1.5426599999999999</v>
      </c>
      <c r="AV45">
        <v>10.357135802469136</v>
      </c>
      <c r="AW45">
        <v>15.988621252345681</v>
      </c>
      <c r="AX45" s="9"/>
      <c r="AY45" s="21">
        <v>7.6293899999999998E-2</v>
      </c>
      <c r="AZ45" s="21">
        <v>27.052299999999999</v>
      </c>
      <c r="BA45" s="21">
        <v>-1.42212E-2</v>
      </c>
      <c r="BB45" s="21">
        <v>35</v>
      </c>
      <c r="BC45" s="21">
        <v>7.5744599999999995E-2</v>
      </c>
      <c r="BD45">
        <v>17.557037037037034</v>
      </c>
      <c r="BE45">
        <v>1.3394948279999996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1.5387</v>
      </c>
      <c r="H46" s="21">
        <v>5.3548799999999996</v>
      </c>
      <c r="I46" s="21">
        <v>-8.6303700000000001E-3</v>
      </c>
      <c r="J46" s="21">
        <v>36</v>
      </c>
      <c r="K46" s="21">
        <v>1.53809</v>
      </c>
      <c r="L46">
        <v>10.654777777777777</v>
      </c>
      <c r="M46">
        <v>16.394506566666667</v>
      </c>
      <c r="N46" s="9"/>
      <c r="O46" s="21">
        <v>8.1329299999999993E-2</v>
      </c>
      <c r="P46" s="21">
        <v>9.0129300000000008</v>
      </c>
      <c r="Q46" s="21">
        <v>-1.42151E-2</v>
      </c>
      <c r="R46" s="21">
        <v>36</v>
      </c>
      <c r="S46" s="21">
        <v>8.0841099999999999E-2</v>
      </c>
      <c r="T46">
        <v>17.549506172839507</v>
      </c>
      <c r="U46">
        <v>1.427289052382716</v>
      </c>
      <c r="X46" s="9"/>
      <c r="Y46" s="21">
        <v>1.5387</v>
      </c>
      <c r="Z46" s="21">
        <v>14.3901</v>
      </c>
      <c r="AA46" s="21">
        <v>-8.4777800000000007E-3</v>
      </c>
      <c r="AB46" s="21">
        <v>36</v>
      </c>
      <c r="AC46" s="21">
        <v>1.5383899999999999</v>
      </c>
      <c r="AD46">
        <v>10.466395061728395</v>
      </c>
      <c r="AE46">
        <v>16.104642081481479</v>
      </c>
      <c r="AF46" s="9"/>
      <c r="AG46" s="21">
        <v>8.1329299999999993E-2</v>
      </c>
      <c r="AH46" s="21">
        <v>18.048100000000002</v>
      </c>
      <c r="AI46" s="21">
        <v>-1.42334E-2</v>
      </c>
      <c r="AJ46" s="21">
        <v>36</v>
      </c>
      <c r="AK46" s="21">
        <v>8.0871600000000002E-2</v>
      </c>
      <c r="AL46">
        <v>17.572098765432099</v>
      </c>
      <c r="AM46">
        <v>1.4291264921234565</v>
      </c>
      <c r="AP46" s="9"/>
      <c r="AQ46" s="21">
        <v>1.5387</v>
      </c>
      <c r="AR46" s="21">
        <v>23.404299999999999</v>
      </c>
      <c r="AS46" s="21">
        <v>-8.5388200000000008E-3</v>
      </c>
      <c r="AT46" s="21">
        <v>36</v>
      </c>
      <c r="AU46" s="21">
        <v>1.53748</v>
      </c>
      <c r="AV46">
        <v>10.541753086419755</v>
      </c>
      <c r="AW46">
        <v>16.220595474074077</v>
      </c>
      <c r="AX46" s="9"/>
      <c r="AY46" s="21">
        <v>8.1329299999999993E-2</v>
      </c>
      <c r="AZ46" s="21">
        <v>27.0624</v>
      </c>
      <c r="BA46" s="21">
        <v>-1.4208999999999999E-2</v>
      </c>
      <c r="BB46" s="21">
        <v>36</v>
      </c>
      <c r="BC46" s="21">
        <v>8.0902100000000005E-2</v>
      </c>
      <c r="BD46">
        <v>17.541975308641973</v>
      </c>
      <c r="BE46">
        <v>1.4266765724691355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1.53366</v>
      </c>
      <c r="H47" s="21">
        <v>5.3649500000000003</v>
      </c>
      <c r="I47" s="21">
        <v>-8.7341299999999997E-3</v>
      </c>
      <c r="J47" s="21">
        <v>37</v>
      </c>
      <c r="K47" s="21">
        <v>1.5322899999999999</v>
      </c>
      <c r="L47">
        <v>10.782876543209875</v>
      </c>
      <c r="M47">
        <v>16.537266439259259</v>
      </c>
      <c r="N47" s="9"/>
      <c r="O47" s="21">
        <v>8.6364700000000003E-2</v>
      </c>
      <c r="P47" s="21">
        <v>9.0230099999999993</v>
      </c>
      <c r="Q47" s="21">
        <v>-1.4212000000000001E-2</v>
      </c>
      <c r="R47" s="21">
        <v>37</v>
      </c>
      <c r="S47" s="21">
        <v>8.58154E-2</v>
      </c>
      <c r="T47">
        <v>17.54567901234568</v>
      </c>
      <c r="U47">
        <v>1.515327304197531</v>
      </c>
      <c r="X47" s="9"/>
      <c r="Y47" s="21">
        <v>1.53366</v>
      </c>
      <c r="Z47" s="21">
        <v>14.4002</v>
      </c>
      <c r="AA47" s="21">
        <v>-8.5998499999999992E-3</v>
      </c>
      <c r="AB47" s="21">
        <v>37</v>
      </c>
      <c r="AC47" s="21">
        <v>1.5331999999999999</v>
      </c>
      <c r="AD47">
        <v>10.617098765432097</v>
      </c>
      <c r="AE47">
        <v>16.283019692592589</v>
      </c>
      <c r="AF47" s="9"/>
      <c r="AG47" s="21">
        <v>8.6364700000000003E-2</v>
      </c>
      <c r="AH47" s="21">
        <v>18.058199999999999</v>
      </c>
      <c r="AI47" s="21">
        <v>-1.42303E-2</v>
      </c>
      <c r="AJ47" s="21">
        <v>37</v>
      </c>
      <c r="AK47" s="21">
        <v>8.5845900000000003E-2</v>
      </c>
      <c r="AL47">
        <v>17.568271604938271</v>
      </c>
      <c r="AM47">
        <v>1.5172785066790124</v>
      </c>
      <c r="AP47" s="9"/>
      <c r="AQ47" s="21">
        <v>1.53366</v>
      </c>
      <c r="AR47" s="21">
        <v>23.414400000000001</v>
      </c>
      <c r="AS47" s="21">
        <v>-8.6700400000000004E-3</v>
      </c>
      <c r="AT47" s="21">
        <v>37</v>
      </c>
      <c r="AU47" s="21">
        <v>1.5328999999999999</v>
      </c>
      <c r="AV47">
        <v>10.703753086419754</v>
      </c>
      <c r="AW47">
        <v>16.41591795851852</v>
      </c>
      <c r="AX47" s="9"/>
      <c r="AY47" s="21">
        <v>8.6364700000000003E-2</v>
      </c>
      <c r="AZ47" s="21">
        <v>27.072399999999998</v>
      </c>
      <c r="BA47" s="21">
        <v>-1.42059E-2</v>
      </c>
      <c r="BB47" s="21">
        <v>37</v>
      </c>
      <c r="BC47" s="21">
        <v>8.5876499999999995E-2</v>
      </c>
      <c r="BD47">
        <v>17.538148148148146</v>
      </c>
      <c r="BE47">
        <v>1.5146769033703702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1.5286299999999999</v>
      </c>
      <c r="H48" s="21">
        <v>5.3750200000000001</v>
      </c>
      <c r="I48" s="21">
        <v>-8.8409400000000003E-3</v>
      </c>
      <c r="J48" s="21">
        <v>38</v>
      </c>
      <c r="K48" s="21">
        <v>1.5274000000000001</v>
      </c>
      <c r="L48">
        <v>10.91474074074074</v>
      </c>
      <c r="M48">
        <v>16.684600138518515</v>
      </c>
      <c r="N48" s="9"/>
      <c r="O48" s="21">
        <v>9.1400099999999998E-2</v>
      </c>
      <c r="P48" s="21">
        <v>9.03308</v>
      </c>
      <c r="Q48" s="21">
        <v>-1.4208999999999999E-2</v>
      </c>
      <c r="R48" s="21">
        <v>38</v>
      </c>
      <c r="S48" s="21">
        <v>9.0850799999999995E-2</v>
      </c>
      <c r="T48">
        <v>17.541975308641973</v>
      </c>
      <c r="U48">
        <v>1.6033382974074071</v>
      </c>
      <c r="X48" s="9"/>
      <c r="Y48" s="21">
        <v>1.5286299999999999</v>
      </c>
      <c r="Z48" s="21">
        <v>14.4102</v>
      </c>
      <c r="AA48" s="21">
        <v>-8.7158200000000009E-3</v>
      </c>
      <c r="AB48" s="21">
        <v>38</v>
      </c>
      <c r="AC48" s="21">
        <v>1.5280199999999999</v>
      </c>
      <c r="AD48">
        <v>10.760271604938271</v>
      </c>
      <c r="AE48">
        <v>16.44847398345679</v>
      </c>
      <c r="AF48" s="9"/>
      <c r="AG48" s="21">
        <v>9.1400099999999998E-2</v>
      </c>
      <c r="AH48" s="21">
        <v>18.068300000000001</v>
      </c>
      <c r="AI48" s="21">
        <v>-1.42212E-2</v>
      </c>
      <c r="AJ48" s="21">
        <v>38</v>
      </c>
      <c r="AK48" s="21">
        <v>9.0972899999999995E-2</v>
      </c>
      <c r="AL48">
        <v>17.557037037037034</v>
      </c>
      <c r="AM48">
        <v>1.6047149408888886</v>
      </c>
      <c r="AP48" s="9"/>
      <c r="AQ48" s="21">
        <v>1.5286299999999999</v>
      </c>
      <c r="AR48" s="21">
        <v>23.424399999999999</v>
      </c>
      <c r="AS48" s="21">
        <v>-8.7982200000000007E-3</v>
      </c>
      <c r="AT48" s="21">
        <v>38</v>
      </c>
      <c r="AU48" s="21">
        <v>1.5280199999999999</v>
      </c>
      <c r="AV48">
        <v>10.862</v>
      </c>
      <c r="AW48">
        <v>16.60397906</v>
      </c>
      <c r="AX48" s="9"/>
      <c r="AY48" s="21">
        <v>9.1400099999999998E-2</v>
      </c>
      <c r="AZ48" s="21">
        <v>27.0825</v>
      </c>
      <c r="BA48" s="21">
        <v>-1.42059E-2</v>
      </c>
      <c r="BB48" s="21">
        <v>38</v>
      </c>
      <c r="BC48" s="21">
        <v>9.0881299999999998E-2</v>
      </c>
      <c r="BD48">
        <v>17.538148148148146</v>
      </c>
      <c r="BE48">
        <v>1.6029884945555553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1.52359</v>
      </c>
      <c r="H49" s="21">
        <v>5.3850899999999999</v>
      </c>
      <c r="I49" s="21">
        <v>-8.9385999999999997E-3</v>
      </c>
      <c r="J49" s="21">
        <v>39</v>
      </c>
      <c r="K49" s="21">
        <v>1.5231300000000001</v>
      </c>
      <c r="L49">
        <v>11.035308641975307</v>
      </c>
      <c r="M49">
        <v>16.813285893827157</v>
      </c>
      <c r="N49" s="9"/>
      <c r="O49" s="21">
        <v>9.6435499999999993E-2</v>
      </c>
      <c r="P49" s="21">
        <v>9.0431500000000007</v>
      </c>
      <c r="Q49" s="21">
        <v>-1.4208999999999999E-2</v>
      </c>
      <c r="R49" s="21">
        <v>39</v>
      </c>
      <c r="S49" s="21">
        <v>9.5886200000000005E-2</v>
      </c>
      <c r="T49">
        <v>17.541975308641973</v>
      </c>
      <c r="U49">
        <v>1.691669159876543</v>
      </c>
      <c r="X49" s="9"/>
      <c r="Y49" s="21">
        <v>1.52359</v>
      </c>
      <c r="Z49" s="21">
        <v>14.420299999999999</v>
      </c>
      <c r="AA49" s="21">
        <v>-8.8470500000000004E-3</v>
      </c>
      <c r="AB49" s="21">
        <v>39</v>
      </c>
      <c r="AC49" s="21">
        <v>1.5228299999999999</v>
      </c>
      <c r="AD49">
        <v>10.922283950617285</v>
      </c>
      <c r="AE49">
        <v>16.641082604320989</v>
      </c>
      <c r="AF49" s="9"/>
      <c r="AG49" s="21">
        <v>9.6435499999999993E-2</v>
      </c>
      <c r="AH49" s="21">
        <v>18.078399999999998</v>
      </c>
      <c r="AI49" s="21">
        <v>-1.4212000000000001E-2</v>
      </c>
      <c r="AJ49" s="21">
        <v>39</v>
      </c>
      <c r="AK49" s="21">
        <v>9.5947299999999999E-2</v>
      </c>
      <c r="AL49">
        <v>17.54567901234568</v>
      </c>
      <c r="AM49">
        <v>1.6920263283950616</v>
      </c>
      <c r="AP49" s="9"/>
      <c r="AQ49" s="21">
        <v>1.52359</v>
      </c>
      <c r="AR49" s="21">
        <v>23.4345</v>
      </c>
      <c r="AS49" s="21">
        <v>-8.9233400000000001E-3</v>
      </c>
      <c r="AT49" s="21">
        <v>39</v>
      </c>
      <c r="AU49" s="21">
        <v>1.5228299999999999</v>
      </c>
      <c r="AV49">
        <v>11.016469135802469</v>
      </c>
      <c r="AW49">
        <v>16.784582210617284</v>
      </c>
      <c r="AX49" s="9"/>
      <c r="AY49" s="21">
        <v>9.6435499999999993E-2</v>
      </c>
      <c r="AZ49" s="21">
        <v>27.092600000000001</v>
      </c>
      <c r="BA49" s="21">
        <v>-1.41998E-2</v>
      </c>
      <c r="BB49" s="21">
        <v>39</v>
      </c>
      <c r="BC49" s="21">
        <v>9.5947299999999999E-2</v>
      </c>
      <c r="BD49">
        <v>17.530617283950615</v>
      </c>
      <c r="BE49">
        <v>1.6905738430864194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1.5185500000000001</v>
      </c>
      <c r="H50" s="21">
        <v>5.3951599999999997</v>
      </c>
      <c r="I50" s="21">
        <v>-9.0301500000000007E-3</v>
      </c>
      <c r="J50" s="21">
        <v>40</v>
      </c>
      <c r="K50" s="21">
        <v>1.5179400000000001</v>
      </c>
      <c r="L50">
        <v>11.148333333333333</v>
      </c>
      <c r="M50">
        <v>16.929301583333334</v>
      </c>
      <c r="N50" s="9"/>
      <c r="O50" s="21">
        <v>0.10147100000000001</v>
      </c>
      <c r="P50" s="21">
        <v>9.0532199999999996</v>
      </c>
      <c r="Q50" s="21">
        <v>-1.4202899999999999E-2</v>
      </c>
      <c r="R50" s="21">
        <v>40</v>
      </c>
      <c r="S50" s="21">
        <v>0.100983</v>
      </c>
      <c r="T50">
        <v>17.534444444444443</v>
      </c>
      <c r="U50">
        <v>1.7792376122222222</v>
      </c>
      <c r="X50" s="9"/>
      <c r="Y50" s="21">
        <v>1.5185500000000001</v>
      </c>
      <c r="Z50" s="21">
        <v>14.430400000000001</v>
      </c>
      <c r="AA50" s="21">
        <v>-8.9721699999999998E-3</v>
      </c>
      <c r="AB50" s="21">
        <v>40</v>
      </c>
      <c r="AC50" s="21">
        <v>1.5176400000000001</v>
      </c>
      <c r="AD50">
        <v>11.076753086419751</v>
      </c>
      <c r="AE50">
        <v>16.820603399382716</v>
      </c>
      <c r="AF50" s="9"/>
      <c r="AG50" s="21">
        <v>0.10147100000000001</v>
      </c>
      <c r="AH50" s="21">
        <v>18.0884</v>
      </c>
      <c r="AI50" s="21">
        <v>-1.4212000000000001E-2</v>
      </c>
      <c r="AJ50" s="21">
        <v>40</v>
      </c>
      <c r="AK50" s="21">
        <v>0.100922</v>
      </c>
      <c r="AL50">
        <v>17.54567901234568</v>
      </c>
      <c r="AM50">
        <v>1.7803775950617287</v>
      </c>
      <c r="AP50" s="9"/>
      <c r="AQ50" s="21">
        <v>1.5185500000000001</v>
      </c>
      <c r="AR50" s="21">
        <v>23.444600000000001</v>
      </c>
      <c r="AS50" s="21">
        <v>-9.0362499999999991E-3</v>
      </c>
      <c r="AT50" s="21">
        <v>40</v>
      </c>
      <c r="AU50" s="21">
        <v>1.5176400000000001</v>
      </c>
      <c r="AV50">
        <v>11.155864197530862</v>
      </c>
      <c r="AW50">
        <v>16.94073757716049</v>
      </c>
      <c r="AX50" s="9"/>
      <c r="AY50" s="21">
        <v>0.10147100000000001</v>
      </c>
      <c r="AZ50" s="21">
        <v>27.102599999999999</v>
      </c>
      <c r="BA50" s="21">
        <v>-1.41998E-2</v>
      </c>
      <c r="BB50" s="21">
        <v>40</v>
      </c>
      <c r="BC50" s="21">
        <v>0.100922</v>
      </c>
      <c r="BD50">
        <v>17.530617283950615</v>
      </c>
      <c r="BE50">
        <v>1.7788492664197531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1.51352</v>
      </c>
      <c r="H51" s="21">
        <v>5.4052300000000004</v>
      </c>
      <c r="I51" s="21">
        <v>-9.1064500000000003E-3</v>
      </c>
      <c r="J51" s="21">
        <v>41</v>
      </c>
      <c r="K51" s="21">
        <v>1.5130600000000001</v>
      </c>
      <c r="L51">
        <v>11.24253086419753</v>
      </c>
      <c r="M51">
        <v>17.015795313580245</v>
      </c>
      <c r="N51" s="9"/>
      <c r="O51" s="21">
        <v>0.106506</v>
      </c>
      <c r="P51" s="21">
        <v>9.0632900000000003</v>
      </c>
      <c r="Q51" s="21">
        <v>-1.41998E-2</v>
      </c>
      <c r="R51" s="21">
        <v>41</v>
      </c>
      <c r="S51" s="21">
        <v>0.106049</v>
      </c>
      <c r="T51">
        <v>17.530617283950615</v>
      </c>
      <c r="U51">
        <v>1.8671159244444444</v>
      </c>
      <c r="X51" s="9"/>
      <c r="Y51" s="21">
        <v>1.51352</v>
      </c>
      <c r="Z51" s="21">
        <v>14.4404</v>
      </c>
      <c r="AA51" s="21">
        <v>-9.09424E-3</v>
      </c>
      <c r="AB51" s="21">
        <v>41</v>
      </c>
      <c r="AC51" s="21">
        <v>1.5124500000000001</v>
      </c>
      <c r="AD51">
        <v>11.227456790123457</v>
      </c>
      <c r="AE51">
        <v>16.992980400987655</v>
      </c>
      <c r="AF51" s="9"/>
      <c r="AG51" s="21">
        <v>0.106506</v>
      </c>
      <c r="AH51" s="21">
        <v>18.098500000000001</v>
      </c>
      <c r="AI51" s="21">
        <v>-1.4212000000000001E-2</v>
      </c>
      <c r="AJ51" s="21">
        <v>41</v>
      </c>
      <c r="AK51" s="21">
        <v>0.105957</v>
      </c>
      <c r="AL51">
        <v>17.54567901234568</v>
      </c>
      <c r="AM51">
        <v>1.8687200888888891</v>
      </c>
      <c r="AP51" s="9"/>
      <c r="AQ51" s="21">
        <v>1.51352</v>
      </c>
      <c r="AR51" s="21">
        <v>23.454699999999999</v>
      </c>
      <c r="AS51" s="21">
        <v>-9.1461200000000006E-3</v>
      </c>
      <c r="AT51" s="21">
        <v>41</v>
      </c>
      <c r="AU51" s="21">
        <v>1.5124500000000001</v>
      </c>
      <c r="AV51">
        <v>11.291506172839506</v>
      </c>
      <c r="AW51">
        <v>17.089920422716048</v>
      </c>
      <c r="AX51" s="9"/>
      <c r="AY51" s="21">
        <v>0.106506</v>
      </c>
      <c r="AZ51" s="21">
        <v>27.1127</v>
      </c>
      <c r="BA51" s="21">
        <v>-1.41998E-2</v>
      </c>
      <c r="BB51" s="21">
        <v>41</v>
      </c>
      <c r="BC51" s="21">
        <v>0.10592699999999999</v>
      </c>
      <c r="BD51">
        <v>17.530617283950615</v>
      </c>
      <c r="BE51">
        <v>1.8671159244444444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1.50848</v>
      </c>
      <c r="H52" s="21">
        <v>5.4153000000000002</v>
      </c>
      <c r="I52" s="21">
        <v>-9.1888400000000002E-3</v>
      </c>
      <c r="J52" s="21">
        <v>42</v>
      </c>
      <c r="K52" s="21">
        <v>1.50726</v>
      </c>
      <c r="L52">
        <v>11.344246913580246</v>
      </c>
      <c r="M52">
        <v>17.11256958419753</v>
      </c>
      <c r="N52" s="9"/>
      <c r="O52" s="21">
        <v>0.111542</v>
      </c>
      <c r="P52" s="21">
        <v>9.0733599999999992</v>
      </c>
      <c r="Q52" s="21">
        <v>-1.41998E-2</v>
      </c>
      <c r="R52" s="21">
        <v>42</v>
      </c>
      <c r="S52" s="21">
        <v>0.11099199999999999</v>
      </c>
      <c r="T52">
        <v>17.530617283950615</v>
      </c>
      <c r="U52">
        <v>1.9554001130864196</v>
      </c>
      <c r="X52" s="9"/>
      <c r="Y52" s="21">
        <v>1.50848</v>
      </c>
      <c r="Z52" s="21">
        <v>14.4505</v>
      </c>
      <c r="AA52" s="21">
        <v>-9.1888400000000002E-3</v>
      </c>
      <c r="AB52" s="21">
        <v>42</v>
      </c>
      <c r="AC52" s="21">
        <v>1.50787</v>
      </c>
      <c r="AD52">
        <v>11.344246913580246</v>
      </c>
      <c r="AE52">
        <v>17.11256958419753</v>
      </c>
      <c r="AF52" s="9"/>
      <c r="AG52" s="21">
        <v>0.111542</v>
      </c>
      <c r="AH52" s="21">
        <v>18.108599999999999</v>
      </c>
      <c r="AI52" s="21">
        <v>-1.4212000000000001E-2</v>
      </c>
      <c r="AJ52" s="21">
        <v>42</v>
      </c>
      <c r="AK52" s="21">
        <v>0.111023</v>
      </c>
      <c r="AL52">
        <v>17.54567901234568</v>
      </c>
      <c r="AM52">
        <v>1.9570801283950618</v>
      </c>
      <c r="AP52" s="9"/>
      <c r="AQ52" s="21">
        <v>1.50848</v>
      </c>
      <c r="AR52" s="21">
        <v>23.464700000000001</v>
      </c>
      <c r="AS52" s="21">
        <v>-9.2407199999999991E-3</v>
      </c>
      <c r="AT52" s="21">
        <v>42</v>
      </c>
      <c r="AU52" s="21">
        <v>1.50787</v>
      </c>
      <c r="AV52">
        <v>11.408296296296294</v>
      </c>
      <c r="AW52">
        <v>17.209186797037034</v>
      </c>
      <c r="AX52" s="9"/>
      <c r="AY52" s="21">
        <v>0.111542</v>
      </c>
      <c r="AZ52" s="21">
        <v>27.122800000000002</v>
      </c>
      <c r="BA52" s="21">
        <v>-1.4196800000000001E-2</v>
      </c>
      <c r="BB52" s="21">
        <v>42</v>
      </c>
      <c r="BC52" s="21">
        <v>0.11099199999999999</v>
      </c>
      <c r="BD52">
        <v>17.526913580246916</v>
      </c>
      <c r="BE52">
        <v>1.9549869945679015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1.50345</v>
      </c>
      <c r="H53" s="21">
        <v>5.4253799999999996</v>
      </c>
      <c r="I53" s="21">
        <v>-9.27124E-3</v>
      </c>
      <c r="J53" s="21">
        <v>43</v>
      </c>
      <c r="K53" s="21">
        <v>1.5026900000000001</v>
      </c>
      <c r="L53">
        <v>11.445975308641975</v>
      </c>
      <c r="M53">
        <v>17.208451577777776</v>
      </c>
      <c r="N53" s="9"/>
      <c r="O53" s="21">
        <v>0.116577</v>
      </c>
      <c r="P53" s="21">
        <v>9.0834299999999999</v>
      </c>
      <c r="Q53" s="21">
        <v>-1.4196800000000001E-2</v>
      </c>
      <c r="R53" s="21">
        <v>43</v>
      </c>
      <c r="S53" s="21">
        <v>0.115997</v>
      </c>
      <c r="T53">
        <v>17.526913580246916</v>
      </c>
      <c r="U53">
        <v>2.0432350044444445</v>
      </c>
      <c r="X53" s="9"/>
      <c r="Y53" s="21">
        <v>1.50345</v>
      </c>
      <c r="Z53" s="21">
        <v>14.460599999999999</v>
      </c>
      <c r="AA53" s="21">
        <v>-9.2925999999999998E-3</v>
      </c>
      <c r="AB53" s="21">
        <v>43</v>
      </c>
      <c r="AC53" s="21">
        <v>1.50299</v>
      </c>
      <c r="AD53">
        <v>11.472345679012344</v>
      </c>
      <c r="AE53">
        <v>17.248098111111108</v>
      </c>
      <c r="AF53" s="9"/>
      <c r="AG53" s="21">
        <v>0.116577</v>
      </c>
      <c r="AH53" s="21">
        <v>18.118600000000001</v>
      </c>
      <c r="AI53" s="21">
        <v>-1.42059E-2</v>
      </c>
      <c r="AJ53" s="21">
        <v>43</v>
      </c>
      <c r="AK53" s="21">
        <v>0.115997</v>
      </c>
      <c r="AL53">
        <v>17.538148148148146</v>
      </c>
      <c r="AM53">
        <v>2.0445446966666663</v>
      </c>
      <c r="AP53" s="9"/>
      <c r="AQ53" s="21">
        <v>1.50345</v>
      </c>
      <c r="AR53" s="21">
        <v>23.474799999999998</v>
      </c>
      <c r="AS53" s="21">
        <v>-9.3353299999999993E-3</v>
      </c>
      <c r="AT53" s="21">
        <v>43</v>
      </c>
      <c r="AU53" s="21">
        <v>1.50238</v>
      </c>
      <c r="AV53">
        <v>11.525098765432098</v>
      </c>
      <c r="AW53">
        <v>17.327409738888885</v>
      </c>
      <c r="AX53" s="9"/>
      <c r="AY53" s="21">
        <v>0.116577</v>
      </c>
      <c r="AZ53" s="21">
        <v>27.132899999999999</v>
      </c>
      <c r="BA53" s="21">
        <v>-1.41876E-2</v>
      </c>
      <c r="BB53" s="21">
        <v>43</v>
      </c>
      <c r="BC53" s="21">
        <v>0.116119</v>
      </c>
      <c r="BD53">
        <v>17.515555555555554</v>
      </c>
      <c r="BE53">
        <v>2.0419109199999999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1.49841</v>
      </c>
      <c r="H54" s="21">
        <v>5.4354500000000003</v>
      </c>
      <c r="I54" s="21">
        <v>-9.3444800000000005E-3</v>
      </c>
      <c r="J54" s="21">
        <v>44</v>
      </c>
      <c r="K54" s="21">
        <v>1.49719</v>
      </c>
      <c r="L54">
        <v>11.536395061728395</v>
      </c>
      <c r="M54">
        <v>17.286249724444446</v>
      </c>
      <c r="N54" s="9"/>
      <c r="O54" s="21">
        <v>0.121613</v>
      </c>
      <c r="P54" s="21">
        <v>9.0935000000000006</v>
      </c>
      <c r="Q54" s="21">
        <v>-1.4190700000000001E-2</v>
      </c>
      <c r="R54" s="21">
        <v>44</v>
      </c>
      <c r="S54" s="21">
        <v>0.121124</v>
      </c>
      <c r="T54">
        <v>17.519382716049382</v>
      </c>
      <c r="U54">
        <v>2.1305846902469137</v>
      </c>
      <c r="X54" s="9"/>
      <c r="Y54" s="21">
        <v>1.49841</v>
      </c>
      <c r="Z54" s="21">
        <v>14.470700000000001</v>
      </c>
      <c r="AA54" s="21">
        <v>-9.3749999999999997E-3</v>
      </c>
      <c r="AB54" s="21">
        <v>44</v>
      </c>
      <c r="AC54" s="21">
        <v>1.4978</v>
      </c>
      <c r="AD54">
        <v>11.574074074074073</v>
      </c>
      <c r="AE54">
        <v>17.342708333333331</v>
      </c>
      <c r="AF54" s="9"/>
      <c r="AG54" s="21">
        <v>0.121613</v>
      </c>
      <c r="AH54" s="21">
        <v>18.128699999999998</v>
      </c>
      <c r="AI54" s="21">
        <v>-1.42059E-2</v>
      </c>
      <c r="AJ54" s="21">
        <v>44</v>
      </c>
      <c r="AK54" s="21">
        <v>0.12109399999999999</v>
      </c>
      <c r="AL54">
        <v>17.538148148148146</v>
      </c>
      <c r="AM54">
        <v>2.1328668107407402</v>
      </c>
      <c r="AP54" s="9"/>
      <c r="AQ54" s="21">
        <v>1.49841</v>
      </c>
      <c r="AR54" s="21">
        <v>23.4849</v>
      </c>
      <c r="AS54" s="21">
        <v>-9.4207800000000001E-3</v>
      </c>
      <c r="AT54" s="21">
        <v>44</v>
      </c>
      <c r="AU54" s="21">
        <v>1.4975000000000001</v>
      </c>
      <c r="AV54">
        <v>11.630592592592592</v>
      </c>
      <c r="AW54">
        <v>17.427396246666667</v>
      </c>
      <c r="AX54" s="9"/>
      <c r="AY54" s="21">
        <v>0.121613</v>
      </c>
      <c r="AZ54" s="21">
        <v>27.142900000000001</v>
      </c>
      <c r="BA54" s="21">
        <v>-1.41815E-2</v>
      </c>
      <c r="BB54" s="21">
        <v>44</v>
      </c>
      <c r="BC54" s="21">
        <v>0.12109399999999999</v>
      </c>
      <c r="BD54">
        <v>17.508024691358024</v>
      </c>
      <c r="BE54">
        <v>2.1292034067901233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1.4933799999999999</v>
      </c>
      <c r="H55" s="21">
        <v>5.4455200000000001</v>
      </c>
      <c r="I55" s="21">
        <v>-9.4177199999999992E-3</v>
      </c>
      <c r="J55" s="21">
        <v>45</v>
      </c>
      <c r="K55" s="21">
        <v>1.492</v>
      </c>
      <c r="L55">
        <v>11.626814814814814</v>
      </c>
      <c r="M55">
        <v>17.363252708148146</v>
      </c>
      <c r="N55" s="9"/>
      <c r="O55" s="21">
        <v>0.12664800000000001</v>
      </c>
      <c r="P55" s="21">
        <v>9.1035699999999995</v>
      </c>
      <c r="Q55" s="21">
        <v>-1.4190700000000001E-2</v>
      </c>
      <c r="R55" s="21">
        <v>45</v>
      </c>
      <c r="S55" s="21">
        <v>0.12612899999999999</v>
      </c>
      <c r="T55">
        <v>17.519382716049382</v>
      </c>
      <c r="U55">
        <v>2.2187947822222225</v>
      </c>
      <c r="X55" s="9"/>
      <c r="Y55" s="21">
        <v>1.4933799999999999</v>
      </c>
      <c r="Z55" s="21">
        <v>14.480700000000001</v>
      </c>
      <c r="AA55" s="21">
        <v>-9.4665500000000007E-3</v>
      </c>
      <c r="AB55" s="21">
        <v>45</v>
      </c>
      <c r="AC55" s="21">
        <v>1.49261</v>
      </c>
      <c r="AD55">
        <v>11.687098765432099</v>
      </c>
      <c r="AE55">
        <v>17.453279554320986</v>
      </c>
      <c r="AF55" s="9"/>
      <c r="AG55" s="21">
        <v>0.12664800000000001</v>
      </c>
      <c r="AH55" s="21">
        <v>18.1388</v>
      </c>
      <c r="AI55" s="21">
        <v>-1.4196800000000001E-2</v>
      </c>
      <c r="AJ55" s="21">
        <v>45</v>
      </c>
      <c r="AK55" s="21">
        <v>0.12609899999999999</v>
      </c>
      <c r="AL55">
        <v>17.526913580246916</v>
      </c>
      <c r="AM55">
        <v>2.2197485511111115</v>
      </c>
      <c r="AP55" s="9"/>
      <c r="AQ55" s="21">
        <v>1.4933799999999999</v>
      </c>
      <c r="AR55" s="21">
        <v>23.494900000000001</v>
      </c>
      <c r="AS55" s="21">
        <v>-9.5062299999999992E-3</v>
      </c>
      <c r="AT55" s="21">
        <v>45</v>
      </c>
      <c r="AU55" s="21">
        <v>1.49231</v>
      </c>
      <c r="AV55">
        <v>11.736086419753084</v>
      </c>
      <c r="AW55">
        <v>17.526436737530862</v>
      </c>
      <c r="AX55" s="9"/>
      <c r="AY55" s="21">
        <v>0.12664800000000001</v>
      </c>
      <c r="AZ55" s="21">
        <v>27.152999999999999</v>
      </c>
      <c r="BA55" s="21">
        <v>-1.41785E-2</v>
      </c>
      <c r="BB55" s="21">
        <v>45</v>
      </c>
      <c r="BC55" s="21">
        <v>0.12609899999999999</v>
      </c>
      <c r="BD55">
        <v>17.504320987654321</v>
      </c>
      <c r="BE55">
        <v>2.2168872444444445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1.48834</v>
      </c>
      <c r="H56" s="21">
        <v>5.4555899999999999</v>
      </c>
      <c r="I56" s="21">
        <v>-9.4818100000000002E-3</v>
      </c>
      <c r="J56" s="21">
        <v>46</v>
      </c>
      <c r="K56" s="21">
        <v>1.48743</v>
      </c>
      <c r="L56">
        <v>11.705938271604937</v>
      </c>
      <c r="M56">
        <v>17.422416167160492</v>
      </c>
      <c r="N56" s="9"/>
      <c r="O56" s="21">
        <v>0.13168299999999999</v>
      </c>
      <c r="P56" s="21">
        <v>9.1136400000000002</v>
      </c>
      <c r="Q56" s="21">
        <v>-1.41937E-2</v>
      </c>
      <c r="R56" s="21">
        <v>46</v>
      </c>
      <c r="S56" s="21">
        <v>0.131134</v>
      </c>
      <c r="T56">
        <v>17.523086419753085</v>
      </c>
      <c r="U56">
        <v>2.3074925890123454</v>
      </c>
      <c r="X56" s="9"/>
      <c r="Y56" s="21">
        <v>1.48834</v>
      </c>
      <c r="Z56" s="21">
        <v>14.4908</v>
      </c>
      <c r="AA56" s="21">
        <v>-9.5519999999999997E-3</v>
      </c>
      <c r="AB56" s="21">
        <v>46</v>
      </c>
      <c r="AC56" s="21">
        <v>1.48743</v>
      </c>
      <c r="AD56">
        <v>11.792592592592591</v>
      </c>
      <c r="AE56">
        <v>17.551387259259258</v>
      </c>
      <c r="AF56" s="9"/>
      <c r="AG56" s="21">
        <v>0.13168299999999999</v>
      </c>
      <c r="AH56" s="21">
        <v>18.148800000000001</v>
      </c>
      <c r="AI56" s="21">
        <v>-1.41846E-2</v>
      </c>
      <c r="AJ56" s="21">
        <v>46</v>
      </c>
      <c r="AK56" s="21">
        <v>0.131134</v>
      </c>
      <c r="AL56">
        <v>17.511851851851851</v>
      </c>
      <c r="AM56">
        <v>2.3060131874074075</v>
      </c>
      <c r="AP56" s="9"/>
      <c r="AQ56" s="21">
        <v>1.48834</v>
      </c>
      <c r="AR56" s="21">
        <v>23.504999999999999</v>
      </c>
      <c r="AS56" s="21">
        <v>-9.5916700000000001E-3</v>
      </c>
      <c r="AT56" s="21">
        <v>46</v>
      </c>
      <c r="AU56" s="21">
        <v>1.48712</v>
      </c>
      <c r="AV56">
        <v>11.841567901234567</v>
      </c>
      <c r="AW56">
        <v>17.624279170123454</v>
      </c>
      <c r="AX56" s="9"/>
      <c r="AY56" s="21">
        <v>0.13168299999999999</v>
      </c>
      <c r="AZ56" s="21">
        <v>27.1631</v>
      </c>
      <c r="BA56" s="21">
        <v>-1.41724E-2</v>
      </c>
      <c r="BB56" s="21">
        <v>46</v>
      </c>
      <c r="BC56" s="21">
        <v>0.131165</v>
      </c>
      <c r="BD56">
        <v>17.496790123456787</v>
      </c>
      <c r="BE56">
        <v>2.3040298138271598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1.4833099999999999</v>
      </c>
      <c r="H57" s="21">
        <v>5.4656599999999997</v>
      </c>
      <c r="I57" s="21">
        <v>-9.5611600000000008E-3</v>
      </c>
      <c r="J57" s="21">
        <v>47</v>
      </c>
      <c r="K57" s="21">
        <v>1.48224</v>
      </c>
      <c r="L57">
        <v>11.803901234567903</v>
      </c>
      <c r="M57">
        <v>17.508844740246914</v>
      </c>
      <c r="N57" s="9"/>
      <c r="O57" s="21">
        <v>0.13671900000000001</v>
      </c>
      <c r="P57" s="21">
        <v>9.1237200000000005</v>
      </c>
      <c r="Q57" s="21">
        <v>-1.4190700000000001E-2</v>
      </c>
      <c r="R57" s="21">
        <v>47</v>
      </c>
      <c r="S57" s="21">
        <v>0.13613900000000001</v>
      </c>
      <c r="T57">
        <v>17.519382716049382</v>
      </c>
      <c r="U57">
        <v>2.3952324855555553</v>
      </c>
      <c r="X57" s="9"/>
      <c r="Y57" s="21">
        <v>1.4833099999999999</v>
      </c>
      <c r="Z57" s="21">
        <v>14.5009</v>
      </c>
      <c r="AA57" s="21">
        <v>-9.6466099999999999E-3</v>
      </c>
      <c r="AB57" s="21">
        <v>47</v>
      </c>
      <c r="AC57" s="21">
        <v>1.48254</v>
      </c>
      <c r="AD57">
        <v>11.909395061728395</v>
      </c>
      <c r="AE57">
        <v>17.665324789012345</v>
      </c>
      <c r="AF57" s="9"/>
      <c r="AG57" s="21">
        <v>0.13671900000000001</v>
      </c>
      <c r="AH57" s="21">
        <v>18.158899999999999</v>
      </c>
      <c r="AI57" s="21">
        <v>-1.41815E-2</v>
      </c>
      <c r="AJ57" s="21">
        <v>47</v>
      </c>
      <c r="AK57" s="21">
        <v>0.13613900000000001</v>
      </c>
      <c r="AL57">
        <v>17.508024691358024</v>
      </c>
      <c r="AM57">
        <v>2.3936796277777779</v>
      </c>
      <c r="AP57" s="9"/>
      <c r="AQ57" s="21">
        <v>1.4833099999999999</v>
      </c>
      <c r="AR57" s="21">
        <v>23.5151</v>
      </c>
      <c r="AS57" s="21">
        <v>-9.6740699999999999E-3</v>
      </c>
      <c r="AT57" s="21">
        <v>47</v>
      </c>
      <c r="AU57" s="21">
        <v>1.48224</v>
      </c>
      <c r="AV57">
        <v>11.943296296296296</v>
      </c>
      <c r="AW57">
        <v>17.715610829259258</v>
      </c>
      <c r="AX57" s="9"/>
      <c r="AY57" s="21">
        <v>0.13671900000000001</v>
      </c>
      <c r="AZ57" s="21">
        <v>27.173100000000002</v>
      </c>
      <c r="BA57" s="21">
        <v>-1.4163200000000001E-2</v>
      </c>
      <c r="BB57" s="21">
        <v>47</v>
      </c>
      <c r="BC57" s="21">
        <v>0.13626099999999999</v>
      </c>
      <c r="BD57">
        <v>17.485432098765433</v>
      </c>
      <c r="BE57">
        <v>2.3905907911111113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1.47827</v>
      </c>
      <c r="H58" s="21">
        <v>5.4757300000000004</v>
      </c>
      <c r="I58" s="21">
        <v>-9.6435500000000007E-3</v>
      </c>
      <c r="J58" s="21">
        <v>48</v>
      </c>
      <c r="K58" s="21">
        <v>1.47766</v>
      </c>
      <c r="L58">
        <v>11.905617283950617</v>
      </c>
      <c r="M58">
        <v>17.59971686234568</v>
      </c>
      <c r="N58" s="9"/>
      <c r="O58" s="21">
        <v>0.14175399999999999</v>
      </c>
      <c r="P58" s="21">
        <v>9.1337899999999994</v>
      </c>
      <c r="Q58" s="21">
        <v>-1.41846E-2</v>
      </c>
      <c r="R58" s="21">
        <v>48</v>
      </c>
      <c r="S58" s="21">
        <v>0.14114399999999999</v>
      </c>
      <c r="T58">
        <v>17.511851851851851</v>
      </c>
      <c r="U58">
        <v>2.4823750474074071</v>
      </c>
      <c r="X58" s="9"/>
      <c r="Y58" s="21">
        <v>1.47827</v>
      </c>
      <c r="Z58" s="21">
        <v>14.510899999999999</v>
      </c>
      <c r="AA58" s="21">
        <v>-9.7351099999999999E-3</v>
      </c>
      <c r="AB58" s="21">
        <v>48</v>
      </c>
      <c r="AC58" s="21">
        <v>1.47766</v>
      </c>
      <c r="AD58">
        <v>12.018654320987654</v>
      </c>
      <c r="AE58">
        <v>17.766816123086418</v>
      </c>
      <c r="AF58" s="9"/>
      <c r="AG58" s="21">
        <v>0.14175399999999999</v>
      </c>
      <c r="AH58" s="21">
        <v>18.169</v>
      </c>
      <c r="AI58" s="21">
        <v>-1.41846E-2</v>
      </c>
      <c r="AJ58" s="21">
        <v>48</v>
      </c>
      <c r="AK58" s="21">
        <v>0.14117399999999999</v>
      </c>
      <c r="AL58">
        <v>17.511851851851851</v>
      </c>
      <c r="AM58">
        <v>2.4823750474074071</v>
      </c>
      <c r="AP58" s="9"/>
      <c r="AQ58" s="21">
        <v>1.47827</v>
      </c>
      <c r="AR58" s="21">
        <v>23.525200000000002</v>
      </c>
      <c r="AS58" s="21">
        <v>-9.7625699999999999E-3</v>
      </c>
      <c r="AT58" s="21">
        <v>48</v>
      </c>
      <c r="AU58" s="21">
        <v>1.47736</v>
      </c>
      <c r="AV58">
        <v>12.052555555555553</v>
      </c>
      <c r="AW58">
        <v>17.816931301111108</v>
      </c>
      <c r="AX58" s="9"/>
      <c r="AY58" s="21">
        <v>0.14175399999999999</v>
      </c>
      <c r="AZ58" s="21">
        <v>27.183199999999999</v>
      </c>
      <c r="BA58" s="21">
        <v>-1.41479E-2</v>
      </c>
      <c r="BB58" s="21">
        <v>48</v>
      </c>
      <c r="BC58" s="21">
        <v>0.14117399999999999</v>
      </c>
      <c r="BD58">
        <v>17.466543209876541</v>
      </c>
      <c r="BE58">
        <v>2.4759523661728391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1.4732400000000001</v>
      </c>
      <c r="H59" s="21">
        <v>5.4858000000000002</v>
      </c>
      <c r="I59" s="21">
        <v>-9.7167999999999994E-3</v>
      </c>
      <c r="J59" s="21">
        <v>49</v>
      </c>
      <c r="K59" s="21">
        <v>1.47217</v>
      </c>
      <c r="L59">
        <v>11.996049382716048</v>
      </c>
      <c r="M59">
        <v>17.673059792592593</v>
      </c>
      <c r="N59" s="9"/>
      <c r="O59" s="21">
        <v>0.14679</v>
      </c>
      <c r="P59" s="21">
        <v>9.1438600000000001</v>
      </c>
      <c r="Q59" s="21">
        <v>-1.41785E-2</v>
      </c>
      <c r="R59" s="21">
        <v>49</v>
      </c>
      <c r="S59" s="21">
        <v>0.14630099999999999</v>
      </c>
      <c r="T59">
        <v>17.504320987654321</v>
      </c>
      <c r="U59">
        <v>2.5694592777777778</v>
      </c>
      <c r="X59" s="9"/>
      <c r="Y59" s="21">
        <v>1.4732400000000001</v>
      </c>
      <c r="Z59" s="21">
        <v>14.521000000000001</v>
      </c>
      <c r="AA59" s="21">
        <v>-9.8266599999999992E-3</v>
      </c>
      <c r="AB59" s="21">
        <v>49</v>
      </c>
      <c r="AC59" s="21">
        <v>1.47217</v>
      </c>
      <c r="AD59">
        <v>12.131679012345678</v>
      </c>
      <c r="AE59">
        <v>17.872874788148149</v>
      </c>
      <c r="AF59" s="9"/>
      <c r="AG59" s="21">
        <v>0.14679</v>
      </c>
      <c r="AH59" s="21">
        <v>18.179099999999998</v>
      </c>
      <c r="AI59" s="21">
        <v>-1.4190700000000001E-2</v>
      </c>
      <c r="AJ59" s="21">
        <v>49</v>
      </c>
      <c r="AK59" s="21">
        <v>0.14627100000000001</v>
      </c>
      <c r="AL59">
        <v>17.519382716049382</v>
      </c>
      <c r="AM59">
        <v>2.5716701888888887</v>
      </c>
      <c r="AP59" s="9"/>
      <c r="AQ59" s="21">
        <v>1.4732400000000001</v>
      </c>
      <c r="AR59" s="21">
        <v>23.5352</v>
      </c>
      <c r="AS59" s="21">
        <v>-9.8419200000000005E-3</v>
      </c>
      <c r="AT59" s="21">
        <v>49</v>
      </c>
      <c r="AU59" s="21">
        <v>1.4718599999999999</v>
      </c>
      <c r="AV59">
        <v>12.150518518518519</v>
      </c>
      <c r="AW59">
        <v>17.900629902222224</v>
      </c>
      <c r="AX59" s="9"/>
      <c r="AY59" s="21">
        <v>0.14679</v>
      </c>
      <c r="AZ59" s="21">
        <v>27.193300000000001</v>
      </c>
      <c r="BA59" s="21">
        <v>-1.41449E-2</v>
      </c>
      <c r="BB59" s="21">
        <v>49</v>
      </c>
      <c r="BC59" s="21">
        <v>0.14627100000000001</v>
      </c>
      <c r="BD59">
        <v>17.462839506172838</v>
      </c>
      <c r="BE59">
        <v>2.5633702111111107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1.4681999999999999</v>
      </c>
      <c r="H60" s="21">
        <v>5.49587</v>
      </c>
      <c r="I60" s="21">
        <v>-9.7961400000000001E-3</v>
      </c>
      <c r="J60" s="21">
        <v>50</v>
      </c>
      <c r="K60" s="21">
        <v>1.46698</v>
      </c>
      <c r="L60">
        <v>12.093999999999999</v>
      </c>
      <c r="M60">
        <v>17.756410799999998</v>
      </c>
      <c r="N60" s="9"/>
      <c r="O60" s="21">
        <v>0.15182499999999999</v>
      </c>
      <c r="P60" s="21">
        <v>9.1539300000000008</v>
      </c>
      <c r="Q60" s="21">
        <v>-1.41785E-2</v>
      </c>
      <c r="R60" s="21">
        <v>50</v>
      </c>
      <c r="S60" s="21">
        <v>0.15124499999999999</v>
      </c>
      <c r="T60">
        <v>17.504320987654321</v>
      </c>
      <c r="U60">
        <v>2.6575935339506169</v>
      </c>
      <c r="X60" s="9"/>
      <c r="Y60" s="21">
        <v>1.4681999999999999</v>
      </c>
      <c r="Z60" s="21">
        <v>14.5311</v>
      </c>
      <c r="AA60" s="21">
        <v>-9.91211E-3</v>
      </c>
      <c r="AB60" s="21">
        <v>50</v>
      </c>
      <c r="AC60" s="21">
        <v>1.46759</v>
      </c>
      <c r="AD60">
        <v>12.237172839506172</v>
      </c>
      <c r="AE60">
        <v>17.966617162962962</v>
      </c>
      <c r="AF60" s="9"/>
      <c r="AG60" s="21">
        <v>0.15182499999999999</v>
      </c>
      <c r="AH60" s="21">
        <v>18.1891</v>
      </c>
      <c r="AI60" s="21">
        <v>-1.41876E-2</v>
      </c>
      <c r="AJ60" s="21">
        <v>50</v>
      </c>
      <c r="AK60" s="21">
        <v>0.15124499999999999</v>
      </c>
      <c r="AL60">
        <v>17.515555555555554</v>
      </c>
      <c r="AM60">
        <v>2.6592992222222218</v>
      </c>
      <c r="AP60" s="9"/>
      <c r="AQ60" s="21">
        <v>1.4681999999999999</v>
      </c>
      <c r="AR60" s="21">
        <v>23.545300000000001</v>
      </c>
      <c r="AS60" s="21">
        <v>-9.91211E-3</v>
      </c>
      <c r="AT60" s="21">
        <v>50</v>
      </c>
      <c r="AU60" s="21">
        <v>1.46759</v>
      </c>
      <c r="AV60">
        <v>12.237172839506172</v>
      </c>
      <c r="AW60">
        <v>17.966617162962962</v>
      </c>
      <c r="AX60" s="9"/>
      <c r="AY60" s="21">
        <v>0.15182499999999999</v>
      </c>
      <c r="AZ60" s="21">
        <v>27.203399999999998</v>
      </c>
      <c r="BA60" s="21">
        <v>-1.4135699999999999E-2</v>
      </c>
      <c r="BB60" s="21">
        <v>50</v>
      </c>
      <c r="BC60" s="21">
        <v>0.151367</v>
      </c>
      <c r="BD60">
        <v>17.45148148148148</v>
      </c>
      <c r="BE60">
        <v>2.6495711759259253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1.4631700000000001</v>
      </c>
      <c r="H61" s="21">
        <v>5.5059399999999998</v>
      </c>
      <c r="I61" s="21">
        <v>-9.8724399999999997E-3</v>
      </c>
      <c r="J61" s="21">
        <v>51</v>
      </c>
      <c r="K61" s="21">
        <v>1.46271</v>
      </c>
      <c r="L61">
        <v>12.188197530864196</v>
      </c>
      <c r="M61">
        <v>17.833404981234565</v>
      </c>
      <c r="N61" s="9"/>
      <c r="O61" s="21">
        <v>0.15686</v>
      </c>
      <c r="P61" s="21">
        <v>9.1639999999999997</v>
      </c>
      <c r="Q61" s="21">
        <v>-1.41846E-2</v>
      </c>
      <c r="R61" s="21">
        <v>51</v>
      </c>
      <c r="S61" s="21">
        <v>0.15634200000000001</v>
      </c>
      <c r="T61">
        <v>17.511851851851851</v>
      </c>
      <c r="U61">
        <v>2.7469090814814816</v>
      </c>
      <c r="X61" s="9"/>
      <c r="Y61" s="21">
        <v>1.4631700000000001</v>
      </c>
      <c r="Z61" s="21">
        <v>14.5412</v>
      </c>
      <c r="AA61" s="21">
        <v>-9.9883999999999997E-3</v>
      </c>
      <c r="AB61" s="21">
        <v>51</v>
      </c>
      <c r="AC61" s="21">
        <v>1.4621</v>
      </c>
      <c r="AD61">
        <v>12.331358024691356</v>
      </c>
      <c r="AE61">
        <v>18.042873120987654</v>
      </c>
      <c r="AF61" s="9"/>
      <c r="AG61" s="21">
        <v>0.15686</v>
      </c>
      <c r="AH61" s="21">
        <v>18.199200000000001</v>
      </c>
      <c r="AI61" s="21">
        <v>-1.41815E-2</v>
      </c>
      <c r="AJ61" s="21">
        <v>51</v>
      </c>
      <c r="AK61" s="21">
        <v>0.15631100000000001</v>
      </c>
      <c r="AL61">
        <v>17.508024691358024</v>
      </c>
      <c r="AM61">
        <v>2.7463087530864194</v>
      </c>
      <c r="AP61" s="9"/>
      <c r="AQ61" s="21">
        <v>1.4631700000000001</v>
      </c>
      <c r="AR61" s="21">
        <v>23.555399999999999</v>
      </c>
      <c r="AS61" s="21">
        <v>-9.9853500000000005E-3</v>
      </c>
      <c r="AT61" s="21">
        <v>51</v>
      </c>
      <c r="AU61" s="21">
        <v>1.4621</v>
      </c>
      <c r="AV61">
        <v>12.327592592592593</v>
      </c>
      <c r="AW61">
        <v>18.037363653703704</v>
      </c>
      <c r="AX61" s="9"/>
      <c r="AY61" s="21">
        <v>0.15686</v>
      </c>
      <c r="AZ61" s="21">
        <v>27.2134</v>
      </c>
      <c r="BA61" s="21">
        <v>-1.41266E-2</v>
      </c>
      <c r="BB61" s="21">
        <v>51</v>
      </c>
      <c r="BC61" s="21">
        <v>0.15634200000000001</v>
      </c>
      <c r="BD61">
        <v>17.440246913580246</v>
      </c>
      <c r="BE61">
        <v>2.7356771308641976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1.4581299999999999</v>
      </c>
      <c r="H62" s="21">
        <v>5.5160099999999996</v>
      </c>
      <c r="I62" s="21">
        <v>-9.9426299999999992E-3</v>
      </c>
      <c r="J62" s="21">
        <v>52</v>
      </c>
      <c r="K62" s="21">
        <v>1.4572099999999999</v>
      </c>
      <c r="L62">
        <v>12.274851851851849</v>
      </c>
      <c r="M62">
        <v>17.898329730740738</v>
      </c>
      <c r="N62" s="9"/>
      <c r="O62" s="21">
        <v>0.16189600000000001</v>
      </c>
      <c r="P62" s="21">
        <v>9.1740700000000004</v>
      </c>
      <c r="Q62" s="21">
        <v>-1.41846E-2</v>
      </c>
      <c r="R62" s="21">
        <v>52</v>
      </c>
      <c r="S62" s="21">
        <v>0.16131599999999999</v>
      </c>
      <c r="T62">
        <v>17.511851851851851</v>
      </c>
      <c r="U62">
        <v>2.8350987674074077</v>
      </c>
      <c r="X62" s="9"/>
      <c r="Y62" s="21">
        <v>1.4581299999999999</v>
      </c>
      <c r="Z62" s="21">
        <v>14.5512</v>
      </c>
      <c r="AA62" s="21">
        <v>-1.0058599999999999E-2</v>
      </c>
      <c r="AB62" s="21">
        <v>52</v>
      </c>
      <c r="AC62" s="21">
        <v>1.4565999999999999</v>
      </c>
      <c r="AD62">
        <v>12.418024691358022</v>
      </c>
      <c r="AE62">
        <v>18.107094343209873</v>
      </c>
      <c r="AF62" s="9"/>
      <c r="AG62" s="21">
        <v>0.16189600000000001</v>
      </c>
      <c r="AH62" s="21">
        <v>18.209299999999999</v>
      </c>
      <c r="AI62" s="21">
        <v>-1.4175399999999999E-2</v>
      </c>
      <c r="AJ62" s="21">
        <v>52</v>
      </c>
      <c r="AK62" s="21">
        <v>0.16128500000000001</v>
      </c>
      <c r="AL62">
        <v>17.500493827160494</v>
      </c>
      <c r="AM62">
        <v>2.8332599486419756</v>
      </c>
      <c r="AP62" s="9"/>
      <c r="AQ62" s="21">
        <v>1.4581299999999999</v>
      </c>
      <c r="AR62" s="21">
        <v>23.5654</v>
      </c>
      <c r="AS62" s="21">
        <v>-1.00555E-2</v>
      </c>
      <c r="AT62" s="21">
        <v>52</v>
      </c>
      <c r="AU62" s="21">
        <v>1.4575199999999999</v>
      </c>
      <c r="AV62">
        <v>12.414197530864197</v>
      </c>
      <c r="AW62">
        <v>18.101513845679012</v>
      </c>
      <c r="AX62" s="9"/>
      <c r="AY62" s="21">
        <v>0.16189600000000001</v>
      </c>
      <c r="AZ62" s="21">
        <v>27.223500000000001</v>
      </c>
      <c r="BA62" s="21">
        <v>-1.4123500000000001E-2</v>
      </c>
      <c r="BB62" s="21">
        <v>52</v>
      </c>
      <c r="BC62" s="21">
        <v>0.161163</v>
      </c>
      <c r="BD62">
        <v>17.436419753086419</v>
      </c>
      <c r="BE62">
        <v>2.8228866123456791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1.45309</v>
      </c>
      <c r="H63" s="21">
        <v>5.5260899999999999</v>
      </c>
      <c r="I63" s="21">
        <v>-1.0009799999999999E-2</v>
      </c>
      <c r="J63" s="21">
        <v>53</v>
      </c>
      <c r="K63" s="21">
        <v>1.4523299999999999</v>
      </c>
      <c r="L63">
        <v>12.357777777777777</v>
      </c>
      <c r="M63">
        <v>17.95696331111111</v>
      </c>
      <c r="N63" s="9"/>
      <c r="O63" s="21">
        <v>0.166931</v>
      </c>
      <c r="P63" s="21">
        <v>9.1841399999999993</v>
      </c>
      <c r="Q63" s="21">
        <v>-1.4190700000000001E-2</v>
      </c>
      <c r="R63" s="21">
        <v>53</v>
      </c>
      <c r="S63" s="21">
        <v>0.166351</v>
      </c>
      <c r="T63">
        <v>17.519382716049382</v>
      </c>
      <c r="U63">
        <v>2.9245280761728392</v>
      </c>
      <c r="X63" s="9"/>
      <c r="Y63" s="21">
        <v>1.45309</v>
      </c>
      <c r="Z63" s="21">
        <v>14.561299999999999</v>
      </c>
      <c r="AA63" s="21">
        <v>-1.01257E-2</v>
      </c>
      <c r="AB63" s="21">
        <v>53</v>
      </c>
      <c r="AC63" s="21">
        <v>1.4529399999999999</v>
      </c>
      <c r="AD63">
        <v>12.500864197530863</v>
      </c>
      <c r="AE63">
        <v>18.164880756790122</v>
      </c>
      <c r="AF63" s="9"/>
      <c r="AG63" s="21">
        <v>0.166931</v>
      </c>
      <c r="AH63" s="21">
        <v>18.2193</v>
      </c>
      <c r="AI63" s="21">
        <v>-1.4169299999999999E-2</v>
      </c>
      <c r="AJ63" s="21">
        <v>53</v>
      </c>
      <c r="AK63" s="21">
        <v>0.166382</v>
      </c>
      <c r="AL63">
        <v>17.492962962962959</v>
      </c>
      <c r="AM63">
        <v>2.9201178003703698</v>
      </c>
      <c r="AP63" s="9"/>
      <c r="AQ63" s="21">
        <v>1.45309</v>
      </c>
      <c r="AR63" s="21">
        <v>23.575500000000002</v>
      </c>
      <c r="AS63" s="21">
        <v>-1.01288E-2</v>
      </c>
      <c r="AT63" s="21">
        <v>53</v>
      </c>
      <c r="AU63" s="21">
        <v>1.4523299999999999</v>
      </c>
      <c r="AV63">
        <v>12.504691358024692</v>
      </c>
      <c r="AW63">
        <v>18.170441965432101</v>
      </c>
      <c r="AX63" s="9"/>
      <c r="AY63" s="21">
        <v>0.166931</v>
      </c>
      <c r="AZ63" s="21">
        <v>27.233599999999999</v>
      </c>
      <c r="BA63" s="21">
        <v>-1.41174E-2</v>
      </c>
      <c r="BB63" s="21">
        <v>53</v>
      </c>
      <c r="BC63" s="21">
        <v>0.166412</v>
      </c>
      <c r="BD63">
        <v>17.428888888888888</v>
      </c>
      <c r="BE63">
        <v>2.909421851111111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1.4480599999999999</v>
      </c>
      <c r="H64" s="21">
        <v>5.5361599999999997</v>
      </c>
      <c r="I64" s="21">
        <v>-1.0083E-2</v>
      </c>
      <c r="J64" s="21">
        <v>54</v>
      </c>
      <c r="K64" s="21">
        <v>1.4477500000000001</v>
      </c>
      <c r="L64">
        <v>12.448148148148148</v>
      </c>
      <c r="M64">
        <v>18.025665407407406</v>
      </c>
      <c r="N64" s="9"/>
      <c r="O64" s="21">
        <v>0.17196700000000001</v>
      </c>
      <c r="P64" s="21">
        <v>9.19421</v>
      </c>
      <c r="Q64" s="21">
        <v>-1.4190700000000001E-2</v>
      </c>
      <c r="R64" s="21">
        <v>54</v>
      </c>
      <c r="S64" s="21">
        <v>0.17141700000000001</v>
      </c>
      <c r="T64">
        <v>17.519382716049382</v>
      </c>
      <c r="U64">
        <v>3.0127556875308641</v>
      </c>
      <c r="X64" s="9"/>
      <c r="Y64" s="21">
        <v>1.4480599999999999</v>
      </c>
      <c r="Z64" s="21">
        <v>14.571400000000001</v>
      </c>
      <c r="AA64" s="21">
        <v>-1.01837E-2</v>
      </c>
      <c r="AB64" s="21">
        <v>54</v>
      </c>
      <c r="AC64" s="21">
        <v>1.4471400000000001</v>
      </c>
      <c r="AD64">
        <v>12.57246913580247</v>
      </c>
      <c r="AE64">
        <v>18.205689656790124</v>
      </c>
      <c r="AF64" s="9"/>
      <c r="AG64" s="21">
        <v>0.17196700000000001</v>
      </c>
      <c r="AH64" s="21">
        <v>18.229399999999998</v>
      </c>
      <c r="AI64" s="21">
        <v>-1.41663E-2</v>
      </c>
      <c r="AJ64" s="21">
        <v>54</v>
      </c>
      <c r="AK64" s="21">
        <v>0.17135600000000001</v>
      </c>
      <c r="AL64">
        <v>17.489259259259256</v>
      </c>
      <c r="AM64">
        <v>3.0075754470370368</v>
      </c>
      <c r="AP64" s="9"/>
      <c r="AQ64" s="21">
        <v>1.4480599999999999</v>
      </c>
      <c r="AR64" s="21">
        <v>23.585599999999999</v>
      </c>
      <c r="AS64" s="21">
        <v>-1.0199E-2</v>
      </c>
      <c r="AT64" s="21">
        <v>54</v>
      </c>
      <c r="AU64" s="21">
        <v>1.4474499999999999</v>
      </c>
      <c r="AV64">
        <v>12.591358024691356</v>
      </c>
      <c r="AW64">
        <v>18.233041901234564</v>
      </c>
      <c r="AX64" s="9"/>
      <c r="AY64" s="21">
        <v>0.17196700000000001</v>
      </c>
      <c r="AZ64" s="21">
        <v>27.243600000000001</v>
      </c>
      <c r="BA64" s="21">
        <v>-1.41174E-2</v>
      </c>
      <c r="BB64" s="21">
        <v>54</v>
      </c>
      <c r="BC64" s="21">
        <v>0.17144799999999999</v>
      </c>
      <c r="BD64">
        <v>17.428888888888888</v>
      </c>
      <c r="BE64">
        <v>2.9971937355555558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1.44302</v>
      </c>
      <c r="H65" s="21">
        <v>5.5462300000000004</v>
      </c>
      <c r="I65" s="21">
        <v>-1.0144E-2</v>
      </c>
      <c r="J65" s="21">
        <v>55</v>
      </c>
      <c r="K65" s="21">
        <v>1.4425699999999999</v>
      </c>
      <c r="L65">
        <v>12.523456790123456</v>
      </c>
      <c r="M65">
        <v>18.07159861728395</v>
      </c>
      <c r="N65" s="9"/>
      <c r="O65" s="21">
        <v>0.17700199999999999</v>
      </c>
      <c r="P65" s="21">
        <v>9.2042800000000007</v>
      </c>
      <c r="Q65" s="21">
        <v>-1.4190700000000001E-2</v>
      </c>
      <c r="R65" s="21">
        <v>55</v>
      </c>
      <c r="S65" s="21">
        <v>0.176422</v>
      </c>
      <c r="T65">
        <v>17.519382716049382</v>
      </c>
      <c r="U65">
        <v>3.1009657795061725</v>
      </c>
      <c r="X65" s="9"/>
      <c r="Y65" s="21">
        <v>1.44302</v>
      </c>
      <c r="Z65" s="21">
        <v>14.5814</v>
      </c>
      <c r="AA65" s="21">
        <v>-1.02386E-2</v>
      </c>
      <c r="AB65" s="21">
        <v>55</v>
      </c>
      <c r="AC65" s="21">
        <v>1.4422600000000001</v>
      </c>
      <c r="AD65">
        <v>12.640246913580247</v>
      </c>
      <c r="AE65">
        <v>18.240129101234569</v>
      </c>
      <c r="AF65" s="9"/>
      <c r="AG65" s="21">
        <v>0.17700199999999999</v>
      </c>
      <c r="AH65" s="21">
        <v>18.2395</v>
      </c>
      <c r="AI65" s="21">
        <v>-1.41663E-2</v>
      </c>
      <c r="AJ65" s="21">
        <v>55</v>
      </c>
      <c r="AK65" s="21">
        <v>0.176422</v>
      </c>
      <c r="AL65">
        <v>17.489259259259256</v>
      </c>
      <c r="AM65">
        <v>3.0956338674074066</v>
      </c>
      <c r="AP65" s="9"/>
      <c r="AQ65" s="21">
        <v>1.44302</v>
      </c>
      <c r="AR65" s="21">
        <v>23.595700000000001</v>
      </c>
      <c r="AS65" s="21">
        <v>-1.02722E-2</v>
      </c>
      <c r="AT65" s="21">
        <v>55</v>
      </c>
      <c r="AU65" s="21">
        <v>1.4425699999999999</v>
      </c>
      <c r="AV65">
        <v>12.681728395061727</v>
      </c>
      <c r="AW65">
        <v>18.299987708641972</v>
      </c>
      <c r="AX65" s="9"/>
      <c r="AY65" s="21">
        <v>0.17700199999999999</v>
      </c>
      <c r="AZ65" s="21">
        <v>27.253699999999998</v>
      </c>
      <c r="BA65" s="21">
        <v>-1.4114399999999999E-2</v>
      </c>
      <c r="BB65" s="21">
        <v>55</v>
      </c>
      <c r="BC65" s="21">
        <v>0.176453</v>
      </c>
      <c r="BD65">
        <v>17.425185185185182</v>
      </c>
      <c r="BE65">
        <v>3.0842926281481473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1.4379900000000001</v>
      </c>
      <c r="H66" s="21">
        <v>5.5563000000000002</v>
      </c>
      <c r="I66" s="21">
        <v>-1.02112E-2</v>
      </c>
      <c r="J66" s="21">
        <v>56</v>
      </c>
      <c r="K66" s="21">
        <v>1.4373800000000001</v>
      </c>
      <c r="L66">
        <v>12.606419753086419</v>
      </c>
      <c r="M66">
        <v>18.127905540740741</v>
      </c>
      <c r="N66" s="9"/>
      <c r="O66" s="21">
        <v>0.182037</v>
      </c>
      <c r="P66" s="21">
        <v>9.2143499999999996</v>
      </c>
      <c r="Q66" s="21">
        <v>-1.41846E-2</v>
      </c>
      <c r="R66" s="21">
        <v>56</v>
      </c>
      <c r="S66" s="21">
        <v>0.181427</v>
      </c>
      <c r="T66">
        <v>17.511851851851851</v>
      </c>
      <c r="U66">
        <v>3.1878049755555558</v>
      </c>
      <c r="X66" s="9"/>
      <c r="Y66" s="21">
        <v>1.4379900000000001</v>
      </c>
      <c r="Z66" s="21">
        <v>14.5915</v>
      </c>
      <c r="AA66" s="21">
        <v>-1.0290499999999999E-2</v>
      </c>
      <c r="AB66" s="21">
        <v>56</v>
      </c>
      <c r="AC66" s="21">
        <v>1.4367700000000001</v>
      </c>
      <c r="AD66">
        <v>12.70432098765432</v>
      </c>
      <c r="AE66">
        <v>18.268686537037038</v>
      </c>
      <c r="AF66" s="9"/>
      <c r="AG66" s="21">
        <v>0.182037</v>
      </c>
      <c r="AH66" s="21">
        <v>18.249600000000001</v>
      </c>
      <c r="AI66" s="21">
        <v>-1.41663E-2</v>
      </c>
      <c r="AJ66" s="21">
        <v>56</v>
      </c>
      <c r="AK66" s="21">
        <v>0.181427</v>
      </c>
      <c r="AL66">
        <v>17.489259259259256</v>
      </c>
      <c r="AM66">
        <v>3.1836922877777774</v>
      </c>
      <c r="AP66" s="9"/>
      <c r="AQ66" s="21">
        <v>1.4379900000000001</v>
      </c>
      <c r="AR66" s="21">
        <v>23.605699999999999</v>
      </c>
      <c r="AS66" s="21">
        <v>-1.03363E-2</v>
      </c>
      <c r="AT66" s="21">
        <v>56</v>
      </c>
      <c r="AU66" s="21">
        <v>1.4373800000000001</v>
      </c>
      <c r="AV66">
        <v>12.760864197530864</v>
      </c>
      <c r="AW66">
        <v>18.349995107407409</v>
      </c>
      <c r="AX66" s="9"/>
      <c r="AY66" s="21">
        <v>0.182037</v>
      </c>
      <c r="AZ66" s="21">
        <v>27.2638</v>
      </c>
      <c r="BA66" s="21">
        <v>-1.4120499999999999E-2</v>
      </c>
      <c r="BB66" s="21">
        <v>56</v>
      </c>
      <c r="BC66" s="21">
        <v>0.18145800000000001</v>
      </c>
      <c r="BD66">
        <v>17.432716049382716</v>
      </c>
      <c r="BE66">
        <v>3.1733993314814817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1.4329499999999999</v>
      </c>
      <c r="H67" s="21">
        <v>5.56637</v>
      </c>
      <c r="I67" s="21">
        <v>-1.0275299999999999E-2</v>
      </c>
      <c r="J67" s="21">
        <v>57</v>
      </c>
      <c r="K67" s="21">
        <v>1.4315800000000001</v>
      </c>
      <c r="L67">
        <v>12.685555555555554</v>
      </c>
      <c r="M67">
        <v>18.17776683333333</v>
      </c>
      <c r="N67" s="9"/>
      <c r="O67" s="21">
        <v>0.18707299999999999</v>
      </c>
      <c r="P67" s="21">
        <v>9.2244299999999999</v>
      </c>
      <c r="Q67" s="21">
        <v>-1.41815E-2</v>
      </c>
      <c r="R67" s="21">
        <v>57</v>
      </c>
      <c r="S67" s="21">
        <v>0.18652299999999999</v>
      </c>
      <c r="T67">
        <v>17.508024691358024</v>
      </c>
      <c r="U67">
        <v>3.2752787030864194</v>
      </c>
      <c r="X67" s="9"/>
      <c r="Y67" s="21">
        <v>1.4329499999999999</v>
      </c>
      <c r="Z67" s="21">
        <v>14.601599999999999</v>
      </c>
      <c r="AA67" s="21">
        <v>-1.0351600000000001E-2</v>
      </c>
      <c r="AB67" s="21">
        <v>57</v>
      </c>
      <c r="AC67" s="21">
        <v>1.4321900000000001</v>
      </c>
      <c r="AD67">
        <v>12.779753086419753</v>
      </c>
      <c r="AE67">
        <v>18.312747185185184</v>
      </c>
      <c r="AF67" s="9"/>
      <c r="AG67" s="21">
        <v>0.18707299999999999</v>
      </c>
      <c r="AH67" s="21">
        <v>18.259599999999999</v>
      </c>
      <c r="AI67" s="21">
        <v>-1.4169299999999999E-2</v>
      </c>
      <c r="AJ67" s="21">
        <v>57</v>
      </c>
      <c r="AK67" s="21">
        <v>0.18652299999999999</v>
      </c>
      <c r="AL67">
        <v>17.492962962962959</v>
      </c>
      <c r="AM67">
        <v>3.2724610603703694</v>
      </c>
      <c r="AP67" s="9"/>
      <c r="AQ67" s="21">
        <v>1.4329499999999999</v>
      </c>
      <c r="AR67" s="21">
        <v>23.6158</v>
      </c>
      <c r="AS67" s="21">
        <v>-1.03973E-2</v>
      </c>
      <c r="AT67" s="21">
        <v>57</v>
      </c>
      <c r="AU67" s="21">
        <v>1.4325000000000001</v>
      </c>
      <c r="AV67">
        <v>12.836172839506172</v>
      </c>
      <c r="AW67">
        <v>18.393593870370371</v>
      </c>
      <c r="AX67" s="9"/>
      <c r="AY67" s="21">
        <v>0.18707299999999999</v>
      </c>
      <c r="AZ67" s="21">
        <v>27.273900000000001</v>
      </c>
      <c r="BA67" s="21">
        <v>-1.4120499999999999E-2</v>
      </c>
      <c r="BB67" s="21">
        <v>57</v>
      </c>
      <c r="BC67" s="21">
        <v>0.18667600000000001</v>
      </c>
      <c r="BD67">
        <v>17.432716049382716</v>
      </c>
      <c r="BE67">
        <v>3.2611904895061725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1.4279200000000001</v>
      </c>
      <c r="H68" s="21">
        <v>5.5764399999999998</v>
      </c>
      <c r="I68" s="21">
        <v>-1.03394E-2</v>
      </c>
      <c r="J68" s="21">
        <v>58</v>
      </c>
      <c r="K68" s="21">
        <v>1.427</v>
      </c>
      <c r="L68">
        <v>12.764691358024692</v>
      </c>
      <c r="M68">
        <v>18.22695808395062</v>
      </c>
      <c r="N68" s="9"/>
      <c r="O68" s="21">
        <v>0.192108</v>
      </c>
      <c r="P68" s="21">
        <v>9.2345000000000006</v>
      </c>
      <c r="Q68" s="21">
        <v>-1.41724E-2</v>
      </c>
      <c r="R68" s="21">
        <v>58</v>
      </c>
      <c r="S68" s="21">
        <v>0.19158900000000001</v>
      </c>
      <c r="T68">
        <v>17.496790123456787</v>
      </c>
      <c r="U68">
        <v>3.3612733570370366</v>
      </c>
      <c r="X68" s="9"/>
      <c r="Y68" s="21">
        <v>1.4279200000000001</v>
      </c>
      <c r="Z68" s="21">
        <v>14.611599999999999</v>
      </c>
      <c r="AA68" s="21">
        <v>-1.0415600000000001E-2</v>
      </c>
      <c r="AB68" s="21">
        <v>58</v>
      </c>
      <c r="AC68" s="21">
        <v>1.427</v>
      </c>
      <c r="AD68">
        <v>12.858765432098766</v>
      </c>
      <c r="AE68">
        <v>18.36128833580247</v>
      </c>
      <c r="AF68" s="9"/>
      <c r="AG68" s="21">
        <v>0.192108</v>
      </c>
      <c r="AH68" s="21">
        <v>18.2697</v>
      </c>
      <c r="AI68" s="21">
        <v>-1.4169299999999999E-2</v>
      </c>
      <c r="AJ68" s="21">
        <v>58</v>
      </c>
      <c r="AK68" s="21">
        <v>0.19155900000000001</v>
      </c>
      <c r="AL68">
        <v>17.492962962962959</v>
      </c>
      <c r="AM68">
        <v>3.360538128888888</v>
      </c>
      <c r="AP68" s="9"/>
      <c r="AQ68" s="21">
        <v>1.4279200000000001</v>
      </c>
      <c r="AR68" s="21">
        <v>23.625900000000001</v>
      </c>
      <c r="AS68" s="21">
        <v>-1.0467499999999999E-2</v>
      </c>
      <c r="AT68" s="21">
        <v>58</v>
      </c>
      <c r="AU68" s="21">
        <v>1.4273100000000001</v>
      </c>
      <c r="AV68">
        <v>12.922839506172838</v>
      </c>
      <c r="AW68">
        <v>18.452780987654322</v>
      </c>
      <c r="AX68" s="9"/>
      <c r="AY68" s="21">
        <v>0.192108</v>
      </c>
      <c r="AZ68" s="21">
        <v>27.283899999999999</v>
      </c>
      <c r="BA68" s="21">
        <v>-1.4114399999999999E-2</v>
      </c>
      <c r="BB68" s="21">
        <v>58</v>
      </c>
      <c r="BC68" s="21">
        <v>0.19158900000000001</v>
      </c>
      <c r="BD68">
        <v>17.425185185185182</v>
      </c>
      <c r="BE68">
        <v>3.3475174755555548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1.4228799999999999</v>
      </c>
      <c r="H69" s="21">
        <v>5.5865099999999996</v>
      </c>
      <c r="I69" s="21">
        <v>-1.03943E-2</v>
      </c>
      <c r="J69" s="21">
        <v>59</v>
      </c>
      <c r="K69" s="21">
        <v>1.4215100000000001</v>
      </c>
      <c r="L69">
        <v>12.832469135802469</v>
      </c>
      <c r="M69">
        <v>18.259063683950618</v>
      </c>
      <c r="N69" s="9"/>
      <c r="O69" s="21">
        <v>0.19714400000000001</v>
      </c>
      <c r="P69" s="21">
        <v>9.2445699999999995</v>
      </c>
      <c r="Q69" s="21">
        <v>-1.4163200000000001E-2</v>
      </c>
      <c r="R69" s="21">
        <v>59</v>
      </c>
      <c r="S69" s="21">
        <v>0.19662499999999999</v>
      </c>
      <c r="T69">
        <v>17.485432098765433</v>
      </c>
      <c r="U69">
        <v>3.4471480256790126</v>
      </c>
      <c r="X69" s="9"/>
      <c r="Y69" s="21">
        <v>1.4228799999999999</v>
      </c>
      <c r="Z69" s="21">
        <v>14.621700000000001</v>
      </c>
      <c r="AA69" s="21">
        <v>-1.04797E-2</v>
      </c>
      <c r="AB69" s="21">
        <v>59</v>
      </c>
      <c r="AC69" s="21">
        <v>1.4221200000000001</v>
      </c>
      <c r="AD69">
        <v>12.937901234567899</v>
      </c>
      <c r="AE69">
        <v>18.409080908641972</v>
      </c>
      <c r="AF69" s="9"/>
      <c r="AG69" s="21">
        <v>0.19714400000000001</v>
      </c>
      <c r="AH69" s="21">
        <v>18.279800000000002</v>
      </c>
      <c r="AI69" s="21">
        <v>-1.4169299999999999E-2</v>
      </c>
      <c r="AJ69" s="21">
        <v>59</v>
      </c>
      <c r="AK69" s="21">
        <v>0.19662499999999999</v>
      </c>
      <c r="AL69">
        <v>17.492962962962959</v>
      </c>
      <c r="AM69">
        <v>3.4486326903703701</v>
      </c>
      <c r="AP69" s="9"/>
      <c r="AQ69" s="21">
        <v>1.4228799999999999</v>
      </c>
      <c r="AR69" s="21">
        <v>23.635899999999999</v>
      </c>
      <c r="AS69" s="21">
        <v>-1.05255E-2</v>
      </c>
      <c r="AT69" s="21">
        <v>59</v>
      </c>
      <c r="AU69" s="21">
        <v>1.4215100000000001</v>
      </c>
      <c r="AV69">
        <v>12.994444444444444</v>
      </c>
      <c r="AW69">
        <v>18.48953511111111</v>
      </c>
      <c r="AX69" s="9"/>
      <c r="AY69" s="21">
        <v>0.19714400000000001</v>
      </c>
      <c r="AZ69" s="21">
        <v>27.294</v>
      </c>
      <c r="BA69" s="21">
        <v>-1.4108300000000001E-2</v>
      </c>
      <c r="BB69" s="21">
        <v>59</v>
      </c>
      <c r="BC69" s="21">
        <v>0.196655</v>
      </c>
      <c r="BD69">
        <v>17.417654320987655</v>
      </c>
      <c r="BE69">
        <v>3.4337860434567906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1.4178500000000001</v>
      </c>
      <c r="H70" s="21">
        <v>5.5965800000000003</v>
      </c>
      <c r="I70" s="21">
        <v>-1.04431E-2</v>
      </c>
      <c r="J70" s="21">
        <v>60</v>
      </c>
      <c r="K70" s="21">
        <v>1.4166300000000001</v>
      </c>
      <c r="L70">
        <v>12.892716049382715</v>
      </c>
      <c r="M70">
        <v>18.279937450617282</v>
      </c>
      <c r="N70" s="9"/>
      <c r="O70" s="21">
        <v>0.202179</v>
      </c>
      <c r="P70" s="21">
        <v>9.2546400000000002</v>
      </c>
      <c r="Q70" s="21">
        <v>-1.4163200000000001E-2</v>
      </c>
      <c r="R70" s="21">
        <v>60</v>
      </c>
      <c r="S70" s="21">
        <v>0.20166000000000001</v>
      </c>
      <c r="T70">
        <v>17.485432098765433</v>
      </c>
      <c r="U70">
        <v>3.5351871762962963</v>
      </c>
      <c r="X70" s="9"/>
      <c r="Y70" s="21">
        <v>1.4178500000000001</v>
      </c>
      <c r="Z70" s="21">
        <v>14.6318</v>
      </c>
      <c r="AA70" s="21">
        <v>-1.05469E-2</v>
      </c>
      <c r="AB70" s="21">
        <v>60</v>
      </c>
      <c r="AC70" s="21">
        <v>1.4166300000000001</v>
      </c>
      <c r="AD70">
        <v>13.020864197530864</v>
      </c>
      <c r="AE70">
        <v>18.461632302469138</v>
      </c>
      <c r="AF70" s="9"/>
      <c r="AG70" s="21">
        <v>0.202179</v>
      </c>
      <c r="AH70" s="21">
        <v>18.2898</v>
      </c>
      <c r="AI70" s="21">
        <v>-1.4169299999999999E-2</v>
      </c>
      <c r="AJ70" s="21">
        <v>60</v>
      </c>
      <c r="AK70" s="21">
        <v>0.20163</v>
      </c>
      <c r="AL70">
        <v>17.492962962962959</v>
      </c>
      <c r="AM70">
        <v>3.5367097588888883</v>
      </c>
      <c r="AP70" s="9"/>
      <c r="AQ70" s="21">
        <v>1.4178500000000001</v>
      </c>
      <c r="AR70" s="21">
        <v>23.646000000000001</v>
      </c>
      <c r="AS70" s="21">
        <v>-1.05865E-2</v>
      </c>
      <c r="AT70" s="21">
        <v>60</v>
      </c>
      <c r="AU70" s="21">
        <v>1.4172400000000001</v>
      </c>
      <c r="AV70">
        <v>13.069753086419754</v>
      </c>
      <c r="AW70">
        <v>18.530949413580249</v>
      </c>
      <c r="AX70" s="9"/>
      <c r="AY70" s="21">
        <v>0.202179</v>
      </c>
      <c r="AZ70" s="21">
        <v>27.304099999999998</v>
      </c>
      <c r="BA70" s="21">
        <v>-1.41022E-2</v>
      </c>
      <c r="BB70" s="21">
        <v>60</v>
      </c>
      <c r="BC70" s="21">
        <v>0.20166000000000001</v>
      </c>
      <c r="BD70">
        <v>17.410123456790124</v>
      </c>
      <c r="BE70">
        <v>3.5199613503703704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1.4128099999999999</v>
      </c>
      <c r="H71" s="21">
        <v>5.6066500000000001</v>
      </c>
      <c r="I71" s="21">
        <v>-1.04919E-2</v>
      </c>
      <c r="J71" s="21">
        <v>61</v>
      </c>
      <c r="K71" s="21">
        <v>1.41174</v>
      </c>
      <c r="L71">
        <v>12.952962962962962</v>
      </c>
      <c r="M71">
        <v>18.3000756037037</v>
      </c>
      <c r="N71" s="9"/>
      <c r="O71" s="21">
        <v>0.20721400000000001</v>
      </c>
      <c r="P71" s="21">
        <v>9.2647099999999991</v>
      </c>
      <c r="Q71" s="21">
        <v>-1.4163200000000001E-2</v>
      </c>
      <c r="R71" s="21">
        <v>61</v>
      </c>
      <c r="S71" s="21">
        <v>0.20669599999999999</v>
      </c>
      <c r="T71">
        <v>17.485432098765433</v>
      </c>
      <c r="U71">
        <v>3.6232263269135805</v>
      </c>
      <c r="X71" s="9"/>
      <c r="Y71" s="21">
        <v>1.4128099999999999</v>
      </c>
      <c r="Z71" s="21">
        <v>14.6419</v>
      </c>
      <c r="AA71" s="21">
        <v>-1.0611000000000001E-2</v>
      </c>
      <c r="AB71" s="21">
        <v>61</v>
      </c>
      <c r="AC71" s="21">
        <v>1.41144</v>
      </c>
      <c r="AD71">
        <v>13.100000000000001</v>
      </c>
      <c r="AE71">
        <v>18.507811</v>
      </c>
      <c r="AF71" s="9"/>
      <c r="AG71" s="21">
        <v>0.20721400000000001</v>
      </c>
      <c r="AH71" s="21">
        <v>18.299900000000001</v>
      </c>
      <c r="AI71" s="21">
        <v>-1.41663E-2</v>
      </c>
      <c r="AJ71" s="21">
        <v>61</v>
      </c>
      <c r="AK71" s="21">
        <v>0.206757</v>
      </c>
      <c r="AL71">
        <v>17.489259259259256</v>
      </c>
      <c r="AM71">
        <v>3.6240193681481476</v>
      </c>
      <c r="AP71" s="9"/>
      <c r="AQ71" s="21">
        <v>1.4128099999999999</v>
      </c>
      <c r="AR71" s="21">
        <v>23.656099999999999</v>
      </c>
      <c r="AS71" s="21">
        <v>-1.06415E-2</v>
      </c>
      <c r="AT71" s="21">
        <v>61</v>
      </c>
      <c r="AU71" s="21">
        <v>1.41205</v>
      </c>
      <c r="AV71">
        <v>13.137654320987654</v>
      </c>
      <c r="AW71">
        <v>18.561009401234564</v>
      </c>
      <c r="AX71" s="9"/>
      <c r="AY71" s="21">
        <v>0.20721400000000001</v>
      </c>
      <c r="AZ71" s="21">
        <v>27.3141</v>
      </c>
      <c r="BA71" s="21">
        <v>-1.40961E-2</v>
      </c>
      <c r="BB71" s="21">
        <v>61</v>
      </c>
      <c r="BC71" s="21">
        <v>0.20663500000000001</v>
      </c>
      <c r="BD71">
        <v>17.40259259259259</v>
      </c>
      <c r="BE71">
        <v>3.6060608214814813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1.40778</v>
      </c>
      <c r="H72" s="21">
        <v>5.6167199999999999</v>
      </c>
      <c r="I72" s="21">
        <v>-1.0543800000000001E-2</v>
      </c>
      <c r="J72" s="21">
        <v>62</v>
      </c>
      <c r="K72" s="21">
        <v>1.40625</v>
      </c>
      <c r="L72">
        <v>13.017037037037037</v>
      </c>
      <c r="M72">
        <v>18.3251244</v>
      </c>
      <c r="N72" s="9"/>
      <c r="O72" s="21">
        <v>0.21224999999999999</v>
      </c>
      <c r="P72" s="21">
        <v>9.2747799999999998</v>
      </c>
      <c r="Q72" s="21">
        <v>-1.41602E-2</v>
      </c>
      <c r="R72" s="21">
        <v>62</v>
      </c>
      <c r="S72" s="21">
        <v>0.21163899999999999</v>
      </c>
      <c r="T72">
        <v>17.481728395061729</v>
      </c>
      <c r="U72">
        <v>3.7104968518518522</v>
      </c>
      <c r="X72" s="9"/>
      <c r="Y72" s="21">
        <v>1.40778</v>
      </c>
      <c r="Z72" s="21">
        <v>14.651899999999999</v>
      </c>
      <c r="AA72" s="21">
        <v>-1.0665900000000001E-2</v>
      </c>
      <c r="AB72" s="21">
        <v>62</v>
      </c>
      <c r="AC72" s="21">
        <v>1.40717</v>
      </c>
      <c r="AD72">
        <v>13.167777777777779</v>
      </c>
      <c r="AE72">
        <v>18.537334200000004</v>
      </c>
      <c r="AF72" s="9"/>
      <c r="AG72" s="21">
        <v>0.21224999999999999</v>
      </c>
      <c r="AH72" s="21">
        <v>18.309999999999999</v>
      </c>
      <c r="AI72" s="21">
        <v>-1.4157100000000001E-2</v>
      </c>
      <c r="AJ72" s="21">
        <v>62</v>
      </c>
      <c r="AK72" s="21">
        <v>0.21167</v>
      </c>
      <c r="AL72">
        <v>17.477901234567902</v>
      </c>
      <c r="AM72">
        <v>3.7096845370370373</v>
      </c>
      <c r="AP72" s="9"/>
      <c r="AQ72" s="21">
        <v>1.40778</v>
      </c>
      <c r="AR72" s="21">
        <v>23.6662</v>
      </c>
      <c r="AS72" s="21">
        <v>-1.06964E-2</v>
      </c>
      <c r="AT72" s="21">
        <v>62</v>
      </c>
      <c r="AU72" s="21">
        <v>1.40656</v>
      </c>
      <c r="AV72">
        <v>13.205432098765431</v>
      </c>
      <c r="AW72">
        <v>18.5903432</v>
      </c>
      <c r="AX72" s="9"/>
      <c r="AY72" s="21">
        <v>0.21224999999999999</v>
      </c>
      <c r="AZ72" s="21">
        <v>27.324200000000001</v>
      </c>
      <c r="BA72" s="21">
        <v>-1.40991E-2</v>
      </c>
      <c r="BB72" s="21">
        <v>62</v>
      </c>
      <c r="BC72" s="21">
        <v>0.211731</v>
      </c>
      <c r="BD72">
        <v>17.406296296296293</v>
      </c>
      <c r="BE72">
        <v>3.6944863888888881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1.4027400000000001</v>
      </c>
      <c r="H73" s="21">
        <v>5.6268000000000002</v>
      </c>
      <c r="I73" s="21">
        <v>-1.05957E-2</v>
      </c>
      <c r="J73" s="21">
        <v>63</v>
      </c>
      <c r="K73" s="21">
        <v>1.40167</v>
      </c>
      <c r="L73">
        <v>13.08111111111111</v>
      </c>
      <c r="M73">
        <v>18.349397799999998</v>
      </c>
      <c r="N73" s="9"/>
      <c r="O73" s="21">
        <v>0.21728500000000001</v>
      </c>
      <c r="P73" s="21">
        <v>9.2848500000000005</v>
      </c>
      <c r="Q73" s="21">
        <v>-1.4151E-2</v>
      </c>
      <c r="R73" s="21">
        <v>63</v>
      </c>
      <c r="S73" s="21">
        <v>0.21676599999999999</v>
      </c>
      <c r="T73">
        <v>17.470370370370368</v>
      </c>
      <c r="U73">
        <v>3.7960494259259256</v>
      </c>
      <c r="X73" s="9"/>
      <c r="Y73" s="21">
        <v>1.4027400000000001</v>
      </c>
      <c r="Z73" s="21">
        <v>14.662000000000001</v>
      </c>
      <c r="AA73" s="21">
        <v>-1.07178E-2</v>
      </c>
      <c r="AB73" s="21">
        <v>63</v>
      </c>
      <c r="AC73" s="21">
        <v>1.40167</v>
      </c>
      <c r="AD73">
        <v>13.23185185185185</v>
      </c>
      <c r="AE73">
        <v>18.560847866666666</v>
      </c>
      <c r="AF73" s="9"/>
      <c r="AG73" s="21">
        <v>0.21728500000000001</v>
      </c>
      <c r="AH73" s="21">
        <v>18.3201</v>
      </c>
      <c r="AI73" s="21">
        <v>-1.41449E-2</v>
      </c>
      <c r="AJ73" s="21">
        <v>63</v>
      </c>
      <c r="AK73" s="21">
        <v>0.21673600000000001</v>
      </c>
      <c r="AL73">
        <v>17.462839506172838</v>
      </c>
      <c r="AM73">
        <v>3.7944130820987652</v>
      </c>
      <c r="AP73" s="9"/>
      <c r="AQ73" s="21">
        <v>1.4027400000000001</v>
      </c>
      <c r="AR73" s="21">
        <v>23.676200000000001</v>
      </c>
      <c r="AS73" s="21">
        <v>-1.07361E-2</v>
      </c>
      <c r="AT73" s="21">
        <v>63</v>
      </c>
      <c r="AU73" s="21">
        <v>1.40228</v>
      </c>
      <c r="AV73">
        <v>13.254444444444443</v>
      </c>
      <c r="AW73">
        <v>18.5925394</v>
      </c>
      <c r="AX73" s="9"/>
      <c r="AY73" s="21">
        <v>0.21728500000000001</v>
      </c>
      <c r="AZ73" s="21">
        <v>27.334299999999999</v>
      </c>
      <c r="BA73" s="21">
        <v>-1.40991E-2</v>
      </c>
      <c r="BB73" s="21">
        <v>63</v>
      </c>
      <c r="BC73" s="21">
        <v>0.216644</v>
      </c>
      <c r="BD73">
        <v>17.406296296296293</v>
      </c>
      <c r="BE73">
        <v>3.7821270907407403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1.39771</v>
      </c>
      <c r="H74" s="21">
        <v>5.63687</v>
      </c>
      <c r="I74" s="21">
        <v>-1.06415E-2</v>
      </c>
      <c r="J74" s="21">
        <v>64</v>
      </c>
      <c r="K74" s="21">
        <v>1.3964799999999999</v>
      </c>
      <c r="L74">
        <v>13.137654320987654</v>
      </c>
      <c r="M74">
        <v>18.362630820987654</v>
      </c>
      <c r="N74" s="9"/>
      <c r="O74" s="21">
        <v>0.22232099999999999</v>
      </c>
      <c r="P74" s="21">
        <v>9.2949199999999994</v>
      </c>
      <c r="Q74" s="21">
        <v>-1.41388E-2</v>
      </c>
      <c r="R74" s="21">
        <v>64</v>
      </c>
      <c r="S74" s="21">
        <v>0.221771</v>
      </c>
      <c r="T74">
        <v>17.455308641975307</v>
      </c>
      <c r="U74">
        <v>3.8806816725925919</v>
      </c>
      <c r="X74" s="9"/>
      <c r="Y74" s="21">
        <v>1.39771</v>
      </c>
      <c r="Z74" s="21">
        <v>14.6721</v>
      </c>
      <c r="AA74" s="21">
        <v>-1.07697E-2</v>
      </c>
      <c r="AB74" s="21">
        <v>64</v>
      </c>
      <c r="AC74" s="21">
        <v>1.3974</v>
      </c>
      <c r="AD74">
        <v>13.295925925925925</v>
      </c>
      <c r="AE74">
        <v>18.583848625925924</v>
      </c>
      <c r="AF74" s="9"/>
      <c r="AG74" s="21">
        <v>0.22232099999999999</v>
      </c>
      <c r="AH74" s="21">
        <v>18.330100000000002</v>
      </c>
      <c r="AI74" s="21">
        <v>-1.41388E-2</v>
      </c>
      <c r="AJ74" s="21">
        <v>64</v>
      </c>
      <c r="AK74" s="21">
        <v>0.221802</v>
      </c>
      <c r="AL74">
        <v>17.455308641975307</v>
      </c>
      <c r="AM74">
        <v>3.8806816725925919</v>
      </c>
      <c r="AP74" s="9"/>
      <c r="AQ74" s="21">
        <v>1.39771</v>
      </c>
      <c r="AR74" s="21">
        <v>23.686299999999999</v>
      </c>
      <c r="AS74" s="21">
        <v>-1.07727E-2</v>
      </c>
      <c r="AT74" s="21">
        <v>64</v>
      </c>
      <c r="AU74" s="21">
        <v>1.3970899999999999</v>
      </c>
      <c r="AV74">
        <v>13.299629629629628</v>
      </c>
      <c r="AW74">
        <v>18.589025329629628</v>
      </c>
      <c r="AX74" s="9"/>
      <c r="AY74" s="21">
        <v>0.22232099999999999</v>
      </c>
      <c r="AZ74" s="21">
        <v>27.3443</v>
      </c>
      <c r="BA74" s="21">
        <v>-1.41022E-2</v>
      </c>
      <c r="BB74" s="21">
        <v>64</v>
      </c>
      <c r="BC74" s="21">
        <v>0.22170999999999999</v>
      </c>
      <c r="BD74">
        <v>17.410123456790124</v>
      </c>
      <c r="BE74">
        <v>3.8706360570370371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1.3926700000000001</v>
      </c>
      <c r="H75" s="21">
        <v>5.6469399999999998</v>
      </c>
      <c r="I75" s="21">
        <v>-1.06873E-2</v>
      </c>
      <c r="J75" s="21">
        <v>65</v>
      </c>
      <c r="K75" s="21">
        <v>1.3915999999999999</v>
      </c>
      <c r="L75">
        <v>13.194197530864198</v>
      </c>
      <c r="M75">
        <v>18.375163075308642</v>
      </c>
      <c r="N75" s="9"/>
      <c r="O75" s="21">
        <v>0.227356</v>
      </c>
      <c r="P75" s="21">
        <v>9.3049900000000001</v>
      </c>
      <c r="Q75" s="21">
        <v>-1.41327E-2</v>
      </c>
      <c r="R75" s="21">
        <v>65</v>
      </c>
      <c r="S75" s="21">
        <v>0.226746</v>
      </c>
      <c r="T75">
        <v>17.447777777777777</v>
      </c>
      <c r="U75">
        <v>3.9668569644444442</v>
      </c>
      <c r="X75" s="9"/>
      <c r="Y75" s="21">
        <v>1.3926700000000001</v>
      </c>
      <c r="Z75" s="21">
        <v>14.6821</v>
      </c>
      <c r="AA75" s="21">
        <v>-1.08185E-2</v>
      </c>
      <c r="AB75" s="21">
        <v>65</v>
      </c>
      <c r="AC75" s="21">
        <v>1.39191</v>
      </c>
      <c r="AD75">
        <v>13.356172839506172</v>
      </c>
      <c r="AE75">
        <v>18.600741228395062</v>
      </c>
      <c r="AF75" s="9"/>
      <c r="AG75" s="21">
        <v>0.227356</v>
      </c>
      <c r="AH75" s="21">
        <v>18.340199999999999</v>
      </c>
      <c r="AI75" s="21">
        <v>-1.4129600000000001E-2</v>
      </c>
      <c r="AJ75" s="21">
        <v>65</v>
      </c>
      <c r="AK75" s="21">
        <v>0.22677600000000001</v>
      </c>
      <c r="AL75">
        <v>17.443950617283949</v>
      </c>
      <c r="AM75">
        <v>3.9659868365432098</v>
      </c>
      <c r="AP75" s="9"/>
      <c r="AQ75" s="21">
        <v>1.3926700000000001</v>
      </c>
      <c r="AR75" s="21">
        <v>23.696400000000001</v>
      </c>
      <c r="AS75" s="21">
        <v>-1.08185E-2</v>
      </c>
      <c r="AT75" s="21">
        <v>65</v>
      </c>
      <c r="AU75" s="21">
        <v>1.3922099999999999</v>
      </c>
      <c r="AV75">
        <v>13.356172839506172</v>
      </c>
      <c r="AW75">
        <v>18.600741228395062</v>
      </c>
      <c r="AX75" s="9"/>
      <c r="AY75" s="21">
        <v>0.227356</v>
      </c>
      <c r="AZ75" s="21">
        <v>27.354399999999998</v>
      </c>
      <c r="BA75" s="21">
        <v>-1.40991E-2</v>
      </c>
      <c r="BB75" s="21">
        <v>65</v>
      </c>
      <c r="BC75" s="21">
        <v>0.22683700000000001</v>
      </c>
      <c r="BD75">
        <v>17.406296296296293</v>
      </c>
      <c r="BE75">
        <v>3.95742590074074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1.3876299999999999</v>
      </c>
      <c r="H76" s="21">
        <v>5.6570099999999996</v>
      </c>
      <c r="I76" s="21">
        <v>-1.07361E-2</v>
      </c>
      <c r="J76" s="21">
        <v>66</v>
      </c>
      <c r="K76" s="21">
        <v>1.3864099999999999</v>
      </c>
      <c r="L76">
        <v>13.254444444444443</v>
      </c>
      <c r="M76">
        <v>18.392264744444443</v>
      </c>
      <c r="N76" s="9"/>
      <c r="O76" s="21">
        <v>0.23239099999999999</v>
      </c>
      <c r="P76" s="21">
        <v>9.3150600000000008</v>
      </c>
      <c r="Q76" s="21">
        <v>-1.41266E-2</v>
      </c>
      <c r="R76" s="21">
        <v>66</v>
      </c>
      <c r="S76" s="21">
        <v>0.23184199999999999</v>
      </c>
      <c r="T76">
        <v>17.440246913580246</v>
      </c>
      <c r="U76">
        <v>4.0529564204938264</v>
      </c>
      <c r="X76" s="9"/>
      <c r="Y76" s="21">
        <v>1.3876299999999999</v>
      </c>
      <c r="Z76" s="21">
        <v>14.6922</v>
      </c>
      <c r="AA76" s="21">
        <v>-1.0870400000000001E-2</v>
      </c>
      <c r="AB76" s="21">
        <v>66</v>
      </c>
      <c r="AC76" s="21">
        <v>1.38672</v>
      </c>
      <c r="AD76">
        <v>13.420246913580247</v>
      </c>
      <c r="AE76">
        <v>18.622337224691357</v>
      </c>
      <c r="AF76" s="9"/>
      <c r="AG76" s="21">
        <v>0.23239099999999999</v>
      </c>
      <c r="AH76" s="21">
        <v>18.350300000000001</v>
      </c>
      <c r="AI76" s="21">
        <v>-1.4129600000000001E-2</v>
      </c>
      <c r="AJ76" s="21">
        <v>66</v>
      </c>
      <c r="AK76" s="21">
        <v>0.23184199999999999</v>
      </c>
      <c r="AL76">
        <v>17.443950617283949</v>
      </c>
      <c r="AM76">
        <v>4.0538171279012341</v>
      </c>
      <c r="AP76" s="9"/>
      <c r="AQ76" s="21">
        <v>1.3876299999999999</v>
      </c>
      <c r="AR76" s="21">
        <v>23.706399999999999</v>
      </c>
      <c r="AS76" s="21">
        <v>-1.0855099999999999E-2</v>
      </c>
      <c r="AT76" s="21">
        <v>66</v>
      </c>
      <c r="AU76" s="21">
        <v>1.38672</v>
      </c>
      <c r="AV76">
        <v>13.401358024691357</v>
      </c>
      <c r="AW76">
        <v>18.596126435802468</v>
      </c>
      <c r="AX76" s="9"/>
      <c r="AY76" s="21">
        <v>0.23239099999999999</v>
      </c>
      <c r="AZ76" s="21">
        <v>27.3645</v>
      </c>
      <c r="BA76" s="21">
        <v>-1.409E-2</v>
      </c>
      <c r="BB76" s="21">
        <v>66</v>
      </c>
      <c r="BC76" s="21">
        <v>0.23178099999999999</v>
      </c>
      <c r="BD76">
        <v>17.39506172839506</v>
      </c>
      <c r="BE76">
        <v>4.0424557901234559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1.3826000000000001</v>
      </c>
      <c r="H77" s="21">
        <v>5.6670800000000003</v>
      </c>
      <c r="I77" s="21">
        <v>-1.07788E-2</v>
      </c>
      <c r="J77" s="21">
        <v>67</v>
      </c>
      <c r="K77" s="21">
        <v>1.3815299999999999</v>
      </c>
      <c r="L77">
        <v>13.30716049382716</v>
      </c>
      <c r="M77">
        <v>18.398480098765432</v>
      </c>
      <c r="N77" s="9"/>
      <c r="O77" s="21">
        <v>0.237427</v>
      </c>
      <c r="P77" s="21">
        <v>9.3251399999999993</v>
      </c>
      <c r="Q77" s="21">
        <v>-1.41174E-2</v>
      </c>
      <c r="R77" s="21">
        <v>67</v>
      </c>
      <c r="S77" s="21">
        <v>0.236847</v>
      </c>
      <c r="T77">
        <v>17.428888888888888</v>
      </c>
      <c r="U77">
        <v>4.1380888022222218</v>
      </c>
      <c r="X77" s="9"/>
      <c r="Y77" s="21">
        <v>1.3826000000000001</v>
      </c>
      <c r="Z77" s="21">
        <v>14.702299999999999</v>
      </c>
      <c r="AA77" s="21">
        <v>-1.09161E-2</v>
      </c>
      <c r="AB77" s="21">
        <v>67</v>
      </c>
      <c r="AC77" s="21">
        <v>1.3821399999999999</v>
      </c>
      <c r="AD77">
        <v>13.476666666666667</v>
      </c>
      <c r="AE77">
        <v>18.632839333333333</v>
      </c>
      <c r="AF77" s="9"/>
      <c r="AG77" s="21">
        <v>0.237427</v>
      </c>
      <c r="AH77" s="21">
        <v>18.360299999999999</v>
      </c>
      <c r="AI77" s="21">
        <v>-1.4135699999999999E-2</v>
      </c>
      <c r="AJ77" s="21">
        <v>67</v>
      </c>
      <c r="AK77" s="21">
        <v>0.236847</v>
      </c>
      <c r="AL77">
        <v>17.45148148148148</v>
      </c>
      <c r="AM77">
        <v>4.143452893703703</v>
      </c>
      <c r="AP77" s="9"/>
      <c r="AQ77" s="21">
        <v>1.3826000000000001</v>
      </c>
      <c r="AR77" s="21">
        <v>23.7165</v>
      </c>
      <c r="AS77" s="21">
        <v>-1.0903899999999999E-2</v>
      </c>
      <c r="AT77" s="21">
        <v>67</v>
      </c>
      <c r="AU77" s="21">
        <v>1.38184</v>
      </c>
      <c r="AV77">
        <v>13.461604938271604</v>
      </c>
      <c r="AW77">
        <v>18.612014987654319</v>
      </c>
      <c r="AX77" s="9"/>
      <c r="AY77" s="21">
        <v>0.237427</v>
      </c>
      <c r="AZ77" s="21">
        <v>27.374600000000001</v>
      </c>
      <c r="BA77" s="21">
        <v>-1.409E-2</v>
      </c>
      <c r="BB77" s="21">
        <v>67</v>
      </c>
      <c r="BC77" s="21">
        <v>0.23690800000000001</v>
      </c>
      <c r="BD77">
        <v>17.39506172839506</v>
      </c>
      <c r="BE77">
        <v>4.1300573209876541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1.3775599999999999</v>
      </c>
      <c r="H78" s="21">
        <v>5.6771500000000001</v>
      </c>
      <c r="I78" s="21">
        <v>-1.0809300000000001E-2</v>
      </c>
      <c r="J78" s="21">
        <v>68</v>
      </c>
      <c r="K78" s="21">
        <v>1.3763399999999999</v>
      </c>
      <c r="L78">
        <v>13.344814814814814</v>
      </c>
      <c r="M78">
        <v>18.383283096296296</v>
      </c>
      <c r="N78" s="9"/>
      <c r="O78" s="21">
        <v>0.24246200000000001</v>
      </c>
      <c r="P78" s="21">
        <v>9.33521</v>
      </c>
      <c r="Q78" s="21">
        <v>-1.4114399999999999E-2</v>
      </c>
      <c r="R78" s="21">
        <v>68</v>
      </c>
      <c r="S78" s="21">
        <v>0.24185200000000001</v>
      </c>
      <c r="T78">
        <v>17.425185185185182</v>
      </c>
      <c r="U78">
        <v>4.2249452503703697</v>
      </c>
      <c r="X78" s="9"/>
      <c r="Y78" s="21">
        <v>1.3775599999999999</v>
      </c>
      <c r="Z78" s="21">
        <v>14.712400000000001</v>
      </c>
      <c r="AA78" s="21">
        <v>-1.0958900000000001E-2</v>
      </c>
      <c r="AB78" s="21">
        <v>68</v>
      </c>
      <c r="AC78" s="21">
        <v>1.3769499999999999</v>
      </c>
      <c r="AD78">
        <v>13.529506172839508</v>
      </c>
      <c r="AE78">
        <v>18.637706523456792</v>
      </c>
      <c r="AF78" s="9"/>
      <c r="AG78" s="21">
        <v>0.24246200000000001</v>
      </c>
      <c r="AH78" s="21">
        <v>18.3704</v>
      </c>
      <c r="AI78" s="21">
        <v>-1.4129600000000001E-2</v>
      </c>
      <c r="AJ78" s="21">
        <v>68</v>
      </c>
      <c r="AK78" s="21">
        <v>0.24188200000000001</v>
      </c>
      <c r="AL78">
        <v>17.443950617283949</v>
      </c>
      <c r="AM78">
        <v>4.2294951545679007</v>
      </c>
      <c r="AP78" s="9"/>
      <c r="AQ78" s="21">
        <v>1.3775599999999999</v>
      </c>
      <c r="AR78" s="21">
        <v>23.726600000000001</v>
      </c>
      <c r="AS78" s="21">
        <v>-1.09497E-2</v>
      </c>
      <c r="AT78" s="21">
        <v>68</v>
      </c>
      <c r="AU78" s="21">
        <v>1.3772599999999999</v>
      </c>
      <c r="AV78">
        <v>13.518148148148148</v>
      </c>
      <c r="AW78">
        <v>18.62206016296296</v>
      </c>
      <c r="AX78" s="9"/>
      <c r="AY78" s="21">
        <v>0.24246200000000001</v>
      </c>
      <c r="AZ78" s="21">
        <v>27.384599999999999</v>
      </c>
      <c r="BA78" s="21">
        <v>-1.409E-2</v>
      </c>
      <c r="BB78" s="21">
        <v>68</v>
      </c>
      <c r="BC78" s="21">
        <v>0.24191299999999999</v>
      </c>
      <c r="BD78">
        <v>17.39506172839506</v>
      </c>
      <c r="BE78">
        <v>4.2176414567901235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1.37253</v>
      </c>
      <c r="H79" s="21">
        <v>5.6872199999999999</v>
      </c>
      <c r="I79" s="21">
        <v>-1.0848999999999999E-2</v>
      </c>
      <c r="J79" s="21">
        <v>69</v>
      </c>
      <c r="K79" s="21">
        <v>1.3717699999999999</v>
      </c>
      <c r="L79">
        <v>13.393827160493826</v>
      </c>
      <c r="M79">
        <v>18.383429592592591</v>
      </c>
      <c r="N79" s="9"/>
      <c r="O79" s="21">
        <v>0.247498</v>
      </c>
      <c r="P79" s="21">
        <v>9.3452800000000007</v>
      </c>
      <c r="Q79" s="21">
        <v>-1.41052E-2</v>
      </c>
      <c r="R79" s="21">
        <v>69</v>
      </c>
      <c r="S79" s="21">
        <v>0.246979</v>
      </c>
      <c r="T79">
        <v>17.413827160493828</v>
      </c>
      <c r="U79">
        <v>4.3098873945679008</v>
      </c>
      <c r="X79" s="9"/>
      <c r="Y79" s="21">
        <v>1.37253</v>
      </c>
      <c r="Z79" s="21">
        <v>14.7224</v>
      </c>
      <c r="AA79" s="21">
        <v>-1.1013800000000001E-2</v>
      </c>
      <c r="AB79" s="21">
        <v>69</v>
      </c>
      <c r="AC79" s="21">
        <v>1.3714599999999999</v>
      </c>
      <c r="AD79">
        <v>13.597283950617285</v>
      </c>
      <c r="AE79">
        <v>18.662680140740743</v>
      </c>
      <c r="AF79" s="9"/>
      <c r="AG79" s="21">
        <v>0.247498</v>
      </c>
      <c r="AH79" s="21">
        <v>18.380500000000001</v>
      </c>
      <c r="AI79" s="21">
        <v>-1.4120499999999999E-2</v>
      </c>
      <c r="AJ79" s="21">
        <v>69</v>
      </c>
      <c r="AK79" s="21">
        <v>0.246979</v>
      </c>
      <c r="AL79">
        <v>17.432716049382716</v>
      </c>
      <c r="AM79">
        <v>4.3145623567901232</v>
      </c>
      <c r="AP79" s="9"/>
      <c r="AQ79" s="21">
        <v>1.37253</v>
      </c>
      <c r="AR79" s="21">
        <v>23.736599999999999</v>
      </c>
      <c r="AS79" s="21">
        <v>-1.0992399999999999E-2</v>
      </c>
      <c r="AT79" s="21">
        <v>69</v>
      </c>
      <c r="AU79" s="21">
        <v>1.3717699999999999</v>
      </c>
      <c r="AV79">
        <v>13.570864197530863</v>
      </c>
      <c r="AW79">
        <v>18.626418237037036</v>
      </c>
      <c r="AX79" s="9"/>
      <c r="AY79" s="21">
        <v>0.247498</v>
      </c>
      <c r="AZ79" s="21">
        <v>27.3947</v>
      </c>
      <c r="BA79" s="21">
        <v>-1.4093E-2</v>
      </c>
      <c r="BB79" s="21">
        <v>69</v>
      </c>
      <c r="BC79" s="21">
        <v>0.246948</v>
      </c>
      <c r="BD79">
        <v>17.398765432098763</v>
      </c>
      <c r="BE79">
        <v>4.3061596469135797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1.3674900000000001</v>
      </c>
      <c r="H80" s="21">
        <v>5.6972899999999997</v>
      </c>
      <c r="I80" s="21">
        <v>-1.08948E-2</v>
      </c>
      <c r="J80" s="21">
        <v>70</v>
      </c>
      <c r="K80" s="21">
        <v>1.3668800000000001</v>
      </c>
      <c r="L80">
        <v>13.45037037037037</v>
      </c>
      <c r="M80">
        <v>18.393246977777778</v>
      </c>
      <c r="N80" s="9"/>
      <c r="O80" s="21">
        <v>0.25253300000000001</v>
      </c>
      <c r="P80" s="21">
        <v>9.3553499999999996</v>
      </c>
      <c r="Q80" s="21">
        <v>-1.40961E-2</v>
      </c>
      <c r="R80" s="21">
        <v>70</v>
      </c>
      <c r="S80" s="21">
        <v>0.25195299999999998</v>
      </c>
      <c r="T80">
        <v>17.40259259259259</v>
      </c>
      <c r="U80">
        <v>4.3947289151851852</v>
      </c>
      <c r="X80" s="9"/>
      <c r="Y80" s="21">
        <v>1.3674900000000001</v>
      </c>
      <c r="Z80" s="21">
        <v>14.7325</v>
      </c>
      <c r="AA80" s="21">
        <v>-1.1047400000000001E-2</v>
      </c>
      <c r="AB80" s="21">
        <v>70</v>
      </c>
      <c r="AC80" s="21">
        <v>1.3662700000000001</v>
      </c>
      <c r="AD80">
        <v>13.638765432098765</v>
      </c>
      <c r="AE80">
        <v>18.65087534074074</v>
      </c>
      <c r="AF80" s="9"/>
      <c r="AG80" s="21">
        <v>0.25253300000000001</v>
      </c>
      <c r="AH80" s="21">
        <v>18.390599999999999</v>
      </c>
      <c r="AI80" s="21">
        <v>-1.4114399999999999E-2</v>
      </c>
      <c r="AJ80" s="21">
        <v>70</v>
      </c>
      <c r="AK80" s="21">
        <v>0.251892</v>
      </c>
      <c r="AL80">
        <v>17.425185185185182</v>
      </c>
      <c r="AM80">
        <v>4.4004342903703693</v>
      </c>
      <c r="AP80" s="9"/>
      <c r="AQ80" s="21">
        <v>1.3674900000000001</v>
      </c>
      <c r="AR80" s="21">
        <v>23.746700000000001</v>
      </c>
      <c r="AS80" s="21">
        <v>-1.10443E-2</v>
      </c>
      <c r="AT80" s="21">
        <v>70</v>
      </c>
      <c r="AU80" s="21">
        <v>1.3665799999999999</v>
      </c>
      <c r="AV80">
        <v>13.634938271604938</v>
      </c>
      <c r="AW80">
        <v>18.645641737037039</v>
      </c>
      <c r="AX80" s="9"/>
      <c r="AY80" s="21">
        <v>0.25253300000000001</v>
      </c>
      <c r="AZ80" s="21">
        <v>27.404800000000002</v>
      </c>
      <c r="BA80" s="21">
        <v>-1.409E-2</v>
      </c>
      <c r="BB80" s="21">
        <v>70</v>
      </c>
      <c r="BC80" s="21">
        <v>0.25195299999999998</v>
      </c>
      <c r="BD80">
        <v>17.39506172839506</v>
      </c>
      <c r="BE80">
        <v>4.3928271234567902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1.36246</v>
      </c>
      <c r="H81" s="21">
        <v>5.7073600000000004</v>
      </c>
      <c r="I81" s="21">
        <v>-1.09467E-2</v>
      </c>
      <c r="J81" s="21">
        <v>71</v>
      </c>
      <c r="K81" s="21">
        <v>1.3613900000000001</v>
      </c>
      <c r="L81">
        <v>13.514444444444443</v>
      </c>
      <c r="M81">
        <v>18.412889977777777</v>
      </c>
      <c r="N81" s="9"/>
      <c r="O81" s="21">
        <v>0.25756800000000002</v>
      </c>
      <c r="P81" s="21">
        <v>9.3654200000000003</v>
      </c>
      <c r="Q81" s="21">
        <v>-1.4086899999999999E-2</v>
      </c>
      <c r="R81" s="21">
        <v>71</v>
      </c>
      <c r="S81" s="21">
        <v>0.25698900000000002</v>
      </c>
      <c r="T81">
        <v>17.391234567901233</v>
      </c>
      <c r="U81">
        <v>4.4794255051851852</v>
      </c>
      <c r="X81" s="9"/>
      <c r="Y81" s="21">
        <v>1.36246</v>
      </c>
      <c r="Z81" s="21">
        <v>14.742599999999999</v>
      </c>
      <c r="AA81" s="21">
        <v>-1.10992E-2</v>
      </c>
      <c r="AB81" s="21">
        <v>71</v>
      </c>
      <c r="AC81" s="21">
        <v>1.3616900000000001</v>
      </c>
      <c r="AD81">
        <v>13.702716049382715</v>
      </c>
      <c r="AE81">
        <v>18.669402508641973</v>
      </c>
      <c r="AF81" s="9"/>
      <c r="AG81" s="21">
        <v>0.25756800000000002</v>
      </c>
      <c r="AH81" s="21">
        <v>18.400600000000001</v>
      </c>
      <c r="AI81" s="21">
        <v>-1.4108300000000001E-2</v>
      </c>
      <c r="AJ81" s="21">
        <v>71</v>
      </c>
      <c r="AK81" s="21">
        <v>0.25698900000000002</v>
      </c>
      <c r="AL81">
        <v>17.417654320987655</v>
      </c>
      <c r="AM81">
        <v>4.4862303881481482</v>
      </c>
      <c r="AP81" s="9"/>
      <c r="AQ81" s="21">
        <v>1.36246</v>
      </c>
      <c r="AR81" s="21">
        <v>23.756799999999998</v>
      </c>
      <c r="AS81" s="21">
        <v>-1.10931E-2</v>
      </c>
      <c r="AT81" s="21">
        <v>71</v>
      </c>
      <c r="AU81" s="21">
        <v>1.3613900000000001</v>
      </c>
      <c r="AV81">
        <v>13.695185185185183</v>
      </c>
      <c r="AW81">
        <v>18.659142007407404</v>
      </c>
      <c r="AX81" s="9"/>
      <c r="AY81" s="21">
        <v>0.25756800000000002</v>
      </c>
      <c r="AZ81" s="21">
        <v>27.4148</v>
      </c>
      <c r="BA81" s="21">
        <v>-1.4086899999999999E-2</v>
      </c>
      <c r="BB81" s="21">
        <v>71</v>
      </c>
      <c r="BC81" s="21">
        <v>0.257019</v>
      </c>
      <c r="BD81">
        <v>17.391234567901233</v>
      </c>
      <c r="BE81">
        <v>4.4794255051851852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1.3574200000000001</v>
      </c>
      <c r="H82" s="21">
        <v>5.7174300000000002</v>
      </c>
      <c r="I82" s="21">
        <v>-1.09955E-2</v>
      </c>
      <c r="J82" s="21">
        <v>72</v>
      </c>
      <c r="K82" s="21">
        <v>1.3571200000000001</v>
      </c>
      <c r="L82">
        <v>13.574691358024692</v>
      </c>
      <c r="M82">
        <v>18.426557543209878</v>
      </c>
      <c r="N82" s="9"/>
      <c r="O82" s="21">
        <v>0.262604</v>
      </c>
      <c r="P82" s="21">
        <v>9.3754899999999992</v>
      </c>
      <c r="Q82" s="21">
        <v>-1.40839E-2</v>
      </c>
      <c r="R82" s="21">
        <v>72</v>
      </c>
      <c r="S82" s="21">
        <v>0.26199299999999998</v>
      </c>
      <c r="T82">
        <v>17.387530864197529</v>
      </c>
      <c r="U82">
        <v>4.5660351550617282</v>
      </c>
      <c r="X82" s="9"/>
      <c r="Y82" s="21">
        <v>1.3574200000000001</v>
      </c>
      <c r="Z82" s="21">
        <v>14.752599999999999</v>
      </c>
      <c r="AA82" s="21">
        <v>-1.1148099999999999E-2</v>
      </c>
      <c r="AB82" s="21">
        <v>72</v>
      </c>
      <c r="AC82" s="21">
        <v>1.3565100000000001</v>
      </c>
      <c r="AD82">
        <v>13.763086419753085</v>
      </c>
      <c r="AE82">
        <v>18.682288767901234</v>
      </c>
      <c r="AF82" s="9"/>
      <c r="AG82" s="21">
        <v>0.262604</v>
      </c>
      <c r="AH82" s="21">
        <v>18.410699999999999</v>
      </c>
      <c r="AI82" s="21">
        <v>-1.41022E-2</v>
      </c>
      <c r="AJ82" s="21">
        <v>72</v>
      </c>
      <c r="AK82" s="21">
        <v>0.26202399999999998</v>
      </c>
      <c r="AL82">
        <v>17.410123456790124</v>
      </c>
      <c r="AM82">
        <v>4.5719680602469142</v>
      </c>
      <c r="AP82" s="9"/>
      <c r="AQ82" s="21">
        <v>1.3574200000000001</v>
      </c>
      <c r="AR82" s="21">
        <v>23.7669</v>
      </c>
      <c r="AS82" s="21">
        <v>-1.11389E-2</v>
      </c>
      <c r="AT82" s="21">
        <v>72</v>
      </c>
      <c r="AU82" s="21">
        <v>1.3562000000000001</v>
      </c>
      <c r="AV82">
        <v>13.751728395061727</v>
      </c>
      <c r="AW82">
        <v>18.666871158024691</v>
      </c>
      <c r="AX82" s="9"/>
      <c r="AY82" s="21">
        <v>0.262604</v>
      </c>
      <c r="AZ82" s="21">
        <v>27.424900000000001</v>
      </c>
      <c r="BA82" s="21">
        <v>-1.4080799999999999E-2</v>
      </c>
      <c r="BB82" s="21">
        <v>72</v>
      </c>
      <c r="BC82" s="21">
        <v>0.26199299999999998</v>
      </c>
      <c r="BD82">
        <v>17.383703703703702</v>
      </c>
      <c r="BE82">
        <v>4.5650301274074074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1.35239</v>
      </c>
      <c r="H83" s="21">
        <v>5.7275099999999997</v>
      </c>
      <c r="I83" s="21">
        <v>-1.1047400000000001E-2</v>
      </c>
      <c r="J83" s="21">
        <v>73</v>
      </c>
      <c r="K83" s="21">
        <v>1.3513200000000001</v>
      </c>
      <c r="L83">
        <v>13.638765432098765</v>
      </c>
      <c r="M83">
        <v>18.444929982716047</v>
      </c>
      <c r="N83" s="9"/>
      <c r="O83" s="21">
        <v>0.26763900000000002</v>
      </c>
      <c r="P83" s="21">
        <v>9.3855599999999999</v>
      </c>
      <c r="Q83" s="21">
        <v>-1.4080799999999999E-2</v>
      </c>
      <c r="R83" s="21">
        <v>73</v>
      </c>
      <c r="S83" s="21">
        <v>0.26705899999999999</v>
      </c>
      <c r="T83">
        <v>17.383703703703702</v>
      </c>
      <c r="U83">
        <v>4.6525570755555554</v>
      </c>
      <c r="X83" s="9"/>
      <c r="Y83" s="21">
        <v>1.35239</v>
      </c>
      <c r="Z83" s="21">
        <v>14.762700000000001</v>
      </c>
      <c r="AA83" s="21">
        <v>-1.11877E-2</v>
      </c>
      <c r="AB83" s="21">
        <v>73</v>
      </c>
      <c r="AC83" s="21">
        <v>1.35162</v>
      </c>
      <c r="AD83">
        <v>13.811975308641975</v>
      </c>
      <c r="AE83">
        <v>18.679177287654319</v>
      </c>
      <c r="AF83" s="9"/>
      <c r="AG83" s="21">
        <v>0.26763900000000002</v>
      </c>
      <c r="AH83" s="21">
        <v>18.4208</v>
      </c>
      <c r="AI83" s="21">
        <v>-1.41052E-2</v>
      </c>
      <c r="AJ83" s="21">
        <v>73</v>
      </c>
      <c r="AK83" s="21">
        <v>0.26702900000000002</v>
      </c>
      <c r="AL83">
        <v>17.413827160493828</v>
      </c>
      <c r="AM83">
        <v>4.6606192874074077</v>
      </c>
      <c r="AP83" s="9"/>
      <c r="AQ83" s="21">
        <v>1.35239</v>
      </c>
      <c r="AR83" s="21">
        <v>23.776900000000001</v>
      </c>
      <c r="AS83" s="21">
        <v>-1.11755E-2</v>
      </c>
      <c r="AT83" s="21">
        <v>73</v>
      </c>
      <c r="AU83" s="21">
        <v>1.35101</v>
      </c>
      <c r="AV83">
        <v>13.796913580246912</v>
      </c>
      <c r="AW83">
        <v>18.65880795679012</v>
      </c>
      <c r="AX83" s="9"/>
      <c r="AY83" s="21">
        <v>0.26763900000000002</v>
      </c>
      <c r="AZ83" s="21">
        <v>27.434999999999999</v>
      </c>
      <c r="BA83" s="21">
        <v>-1.40778E-2</v>
      </c>
      <c r="BB83" s="21">
        <v>73</v>
      </c>
      <c r="BC83" s="21">
        <v>0.26705899999999999</v>
      </c>
      <c r="BD83">
        <v>17.38</v>
      </c>
      <c r="BE83">
        <v>4.6515658200000001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1.34735</v>
      </c>
      <c r="H84" s="21">
        <v>5.7375800000000003</v>
      </c>
      <c r="I84" s="21">
        <v>-1.10901E-2</v>
      </c>
      <c r="J84" s="21">
        <v>74</v>
      </c>
      <c r="K84" s="21">
        <v>1.34613</v>
      </c>
      <c r="L84">
        <v>13.691481481481482</v>
      </c>
      <c r="M84">
        <v>18.447217574074074</v>
      </c>
      <c r="N84" s="9"/>
      <c r="O84" s="21">
        <v>0.272675</v>
      </c>
      <c r="P84" s="21">
        <v>9.3956300000000006</v>
      </c>
      <c r="Q84" s="21">
        <v>-1.4080799999999999E-2</v>
      </c>
      <c r="R84" s="21">
        <v>74</v>
      </c>
      <c r="S84" s="21">
        <v>0.27206399999999997</v>
      </c>
      <c r="T84">
        <v>17.383703703703702</v>
      </c>
      <c r="U84">
        <v>4.7401014074074066</v>
      </c>
      <c r="X84" s="9"/>
      <c r="Y84" s="21">
        <v>1.34735</v>
      </c>
      <c r="Z84" s="21">
        <v>14.7728</v>
      </c>
      <c r="AA84" s="21">
        <v>-1.1230499999999999E-2</v>
      </c>
      <c r="AB84" s="21">
        <v>74</v>
      </c>
      <c r="AC84" s="21">
        <v>1.34613</v>
      </c>
      <c r="AD84">
        <v>13.864814814814812</v>
      </c>
      <c r="AE84">
        <v>18.680758240740737</v>
      </c>
      <c r="AF84" s="9"/>
      <c r="AG84" s="21">
        <v>0.272675</v>
      </c>
      <c r="AH84" s="21">
        <v>18.430800000000001</v>
      </c>
      <c r="AI84" s="21">
        <v>-1.41052E-2</v>
      </c>
      <c r="AJ84" s="21">
        <v>74</v>
      </c>
      <c r="AK84" s="21">
        <v>0.27215600000000001</v>
      </c>
      <c r="AL84">
        <v>17.413827160493828</v>
      </c>
      <c r="AM84">
        <v>4.7483153209876541</v>
      </c>
      <c r="AP84" s="9"/>
      <c r="AQ84" s="21">
        <v>1.34735</v>
      </c>
      <c r="AR84" s="21">
        <v>23.786999999999999</v>
      </c>
      <c r="AS84" s="21">
        <v>-1.12213E-2</v>
      </c>
      <c r="AT84" s="21">
        <v>74</v>
      </c>
      <c r="AU84" s="21">
        <v>1.3464400000000001</v>
      </c>
      <c r="AV84">
        <v>13.853456790123456</v>
      </c>
      <c r="AW84">
        <v>18.665455006172838</v>
      </c>
      <c r="AX84" s="9"/>
      <c r="AY84" s="21">
        <v>0.272675</v>
      </c>
      <c r="AZ84" s="21">
        <v>27.4451</v>
      </c>
      <c r="BA84" s="21">
        <v>-1.40778E-2</v>
      </c>
      <c r="BB84" s="21">
        <v>74</v>
      </c>
      <c r="BC84" s="21">
        <v>0.27206399999999997</v>
      </c>
      <c r="BD84">
        <v>17.38</v>
      </c>
      <c r="BE84">
        <v>4.7390914999999998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1.34232</v>
      </c>
      <c r="H85" s="21">
        <v>5.7476500000000001</v>
      </c>
      <c r="I85" s="21">
        <v>-1.1135900000000001E-2</v>
      </c>
      <c r="J85" s="21">
        <v>75</v>
      </c>
      <c r="K85" s="21">
        <v>1.34155</v>
      </c>
      <c r="L85">
        <v>13.748024691358024</v>
      </c>
      <c r="M85">
        <v>18.454248503703703</v>
      </c>
      <c r="N85" s="9"/>
      <c r="O85" s="21">
        <v>0.27771000000000001</v>
      </c>
      <c r="P85" s="21">
        <v>9.4056999999999995</v>
      </c>
      <c r="Q85" s="21">
        <v>-1.40778E-2</v>
      </c>
      <c r="R85" s="21">
        <v>75</v>
      </c>
      <c r="S85" s="21">
        <v>0.27712999999999999</v>
      </c>
      <c r="T85">
        <v>17.38</v>
      </c>
      <c r="U85">
        <v>4.8265998000000003</v>
      </c>
      <c r="X85" s="9"/>
      <c r="Y85" s="21">
        <v>1.34232</v>
      </c>
      <c r="Z85" s="21">
        <v>14.7829</v>
      </c>
      <c r="AA85" s="21">
        <v>-1.12701E-2</v>
      </c>
      <c r="AB85" s="21">
        <v>75</v>
      </c>
      <c r="AC85" s="21">
        <v>1.34094</v>
      </c>
      <c r="AD85">
        <v>13.913703703703703</v>
      </c>
      <c r="AE85">
        <v>18.676642755555555</v>
      </c>
      <c r="AF85" s="9"/>
      <c r="AG85" s="21">
        <v>0.27771000000000001</v>
      </c>
      <c r="AH85" s="21">
        <v>18.440899999999999</v>
      </c>
      <c r="AI85" s="21">
        <v>-1.40961E-2</v>
      </c>
      <c r="AJ85" s="21">
        <v>75</v>
      </c>
      <c r="AK85" s="21">
        <v>0.27716099999999999</v>
      </c>
      <c r="AL85">
        <v>17.40259259259259</v>
      </c>
      <c r="AM85">
        <v>4.8328739888888883</v>
      </c>
      <c r="AP85" s="9"/>
      <c r="AQ85" s="21">
        <v>1.34232</v>
      </c>
      <c r="AR85" s="21">
        <v>23.7971</v>
      </c>
      <c r="AS85" s="21">
        <v>-1.12579E-2</v>
      </c>
      <c r="AT85" s="21">
        <v>75</v>
      </c>
      <c r="AU85" s="21">
        <v>1.34094</v>
      </c>
      <c r="AV85">
        <v>13.898641975308641</v>
      </c>
      <c r="AW85">
        <v>18.656425096296292</v>
      </c>
      <c r="AX85" s="9"/>
      <c r="AY85" s="21">
        <v>0.27771000000000001</v>
      </c>
      <c r="AZ85" s="21">
        <v>27.455100000000002</v>
      </c>
      <c r="BA85" s="21">
        <v>-1.4074700000000001E-2</v>
      </c>
      <c r="BB85" s="21">
        <v>75</v>
      </c>
      <c r="BC85" s="21">
        <v>0.27712999999999999</v>
      </c>
      <c r="BD85">
        <v>17.376172839506172</v>
      </c>
      <c r="BE85">
        <v>4.8255369592592592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1.33728</v>
      </c>
      <c r="H86" s="21">
        <v>5.7577199999999999</v>
      </c>
      <c r="I86" s="21">
        <v>-1.1169399999999999E-2</v>
      </c>
      <c r="J86" s="21">
        <v>76</v>
      </c>
      <c r="K86" s="21">
        <v>1.33606</v>
      </c>
      <c r="L86">
        <v>13.789382716049381</v>
      </c>
      <c r="M86">
        <v>18.440265718518518</v>
      </c>
      <c r="N86" s="9"/>
      <c r="O86" s="21">
        <v>0.28274500000000002</v>
      </c>
      <c r="P86" s="21">
        <v>9.4157700000000002</v>
      </c>
      <c r="Q86" s="21">
        <v>-1.4065599999999999E-2</v>
      </c>
      <c r="R86" s="21">
        <v>76</v>
      </c>
      <c r="S86" s="21">
        <v>0.28207399999999999</v>
      </c>
      <c r="T86">
        <v>17.364938271604938</v>
      </c>
      <c r="U86">
        <v>4.9098494716049386</v>
      </c>
      <c r="X86" s="9"/>
      <c r="Y86" s="21">
        <v>1.33728</v>
      </c>
      <c r="Z86" s="21">
        <v>14.792899999999999</v>
      </c>
      <c r="AA86" s="21">
        <v>-1.1322E-2</v>
      </c>
      <c r="AB86" s="21">
        <v>76</v>
      </c>
      <c r="AC86" s="21">
        <v>1.33636</v>
      </c>
      <c r="AD86">
        <v>13.977777777777778</v>
      </c>
      <c r="AE86">
        <v>18.692202666666667</v>
      </c>
      <c r="AF86" s="9"/>
      <c r="AG86" s="21">
        <v>0.28274500000000002</v>
      </c>
      <c r="AH86" s="21">
        <v>18.451000000000001</v>
      </c>
      <c r="AI86" s="21">
        <v>-1.409E-2</v>
      </c>
      <c r="AJ86" s="21">
        <v>76</v>
      </c>
      <c r="AK86" s="21">
        <v>0.28210400000000002</v>
      </c>
      <c r="AL86">
        <v>17.39506172839506</v>
      </c>
      <c r="AM86">
        <v>4.9183667283950614</v>
      </c>
      <c r="AP86" s="9"/>
      <c r="AQ86" s="21">
        <v>1.33728</v>
      </c>
      <c r="AR86" s="21">
        <v>23.807099999999998</v>
      </c>
      <c r="AS86" s="21">
        <v>-1.12976E-2</v>
      </c>
      <c r="AT86" s="21">
        <v>76</v>
      </c>
      <c r="AU86" s="21">
        <v>1.33636</v>
      </c>
      <c r="AV86">
        <v>13.947654320987654</v>
      </c>
      <c r="AW86">
        <v>18.65191917037037</v>
      </c>
      <c r="AX86" s="9"/>
      <c r="AY86" s="21">
        <v>0.28274500000000002</v>
      </c>
      <c r="AZ86" s="21">
        <v>27.465199999999999</v>
      </c>
      <c r="BA86" s="21">
        <v>-1.4071699999999999E-2</v>
      </c>
      <c r="BB86" s="21">
        <v>76</v>
      </c>
      <c r="BC86" s="21">
        <v>0.28213500000000002</v>
      </c>
      <c r="BD86">
        <v>17.372469135802469</v>
      </c>
      <c r="BE86">
        <v>4.9119787858024697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1.3322400000000001</v>
      </c>
      <c r="H87" s="21">
        <v>5.7677899999999998</v>
      </c>
      <c r="I87" s="21">
        <v>-1.12061E-2</v>
      </c>
      <c r="J87" s="21">
        <v>77</v>
      </c>
      <c r="K87" s="21">
        <v>1.33118</v>
      </c>
      <c r="L87">
        <v>13.834691358024692</v>
      </c>
      <c r="M87">
        <v>18.431129214814817</v>
      </c>
      <c r="N87" s="9"/>
      <c r="O87" s="21">
        <v>0.28778100000000001</v>
      </c>
      <c r="P87" s="21">
        <v>9.4258500000000005</v>
      </c>
      <c r="Q87" s="21">
        <v>-1.40564E-2</v>
      </c>
      <c r="R87" s="21">
        <v>77</v>
      </c>
      <c r="S87" s="21">
        <v>0.28716999999999998</v>
      </c>
      <c r="T87">
        <v>17.35358024691358</v>
      </c>
      <c r="U87">
        <v>4.9940306770370375</v>
      </c>
      <c r="X87" s="9"/>
      <c r="Y87" s="21">
        <v>1.3322400000000001</v>
      </c>
      <c r="Z87" s="21">
        <v>14.803000000000001</v>
      </c>
      <c r="AA87" s="21">
        <v>-1.13525E-2</v>
      </c>
      <c r="AB87" s="21">
        <v>77</v>
      </c>
      <c r="AC87" s="21">
        <v>1.33179</v>
      </c>
      <c r="AD87">
        <v>14.015432098765432</v>
      </c>
      <c r="AE87">
        <v>18.671919259259262</v>
      </c>
      <c r="AF87" s="9"/>
      <c r="AG87" s="21">
        <v>0.28778100000000001</v>
      </c>
      <c r="AH87" s="21">
        <v>18.460999999999999</v>
      </c>
      <c r="AI87" s="21">
        <v>-1.4080799999999999E-2</v>
      </c>
      <c r="AJ87" s="21">
        <v>77</v>
      </c>
      <c r="AK87" s="21">
        <v>0.28726200000000002</v>
      </c>
      <c r="AL87">
        <v>17.383703703703702</v>
      </c>
      <c r="AM87">
        <v>5.0026996355555555</v>
      </c>
      <c r="AP87" s="9"/>
      <c r="AQ87" s="21">
        <v>1.3322400000000001</v>
      </c>
      <c r="AR87" s="21">
        <v>23.8172</v>
      </c>
      <c r="AS87" s="21">
        <v>-1.13525E-2</v>
      </c>
      <c r="AT87" s="21">
        <v>77</v>
      </c>
      <c r="AU87" s="21">
        <v>1.33148</v>
      </c>
      <c r="AV87">
        <v>14.015432098765432</v>
      </c>
      <c r="AW87">
        <v>18.671919259259262</v>
      </c>
      <c r="AX87" s="9"/>
      <c r="AY87" s="21">
        <v>0.28778100000000001</v>
      </c>
      <c r="AZ87" s="21">
        <v>27.475300000000001</v>
      </c>
      <c r="BA87" s="21">
        <v>-1.4068600000000001E-2</v>
      </c>
      <c r="BB87" s="21">
        <v>77</v>
      </c>
      <c r="BC87" s="21">
        <v>0.28714000000000001</v>
      </c>
      <c r="BD87">
        <v>17.368641975308641</v>
      </c>
      <c r="BE87">
        <v>4.9983651562962965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1.32721</v>
      </c>
      <c r="H88" s="21">
        <v>5.7778600000000004</v>
      </c>
      <c r="I88" s="21">
        <v>-1.12579E-2</v>
      </c>
      <c r="J88" s="21">
        <v>78</v>
      </c>
      <c r="K88" s="21">
        <v>1.32599</v>
      </c>
      <c r="L88">
        <v>13.898641975308641</v>
      </c>
      <c r="M88">
        <v>18.44641661604938</v>
      </c>
      <c r="N88" s="9"/>
      <c r="O88" s="21">
        <v>0.29281600000000002</v>
      </c>
      <c r="P88" s="21">
        <v>9.4359199999999994</v>
      </c>
      <c r="Q88" s="21">
        <v>-1.4047199999999999E-2</v>
      </c>
      <c r="R88" s="21">
        <v>78</v>
      </c>
      <c r="S88" s="21">
        <v>0.29220600000000002</v>
      </c>
      <c r="T88">
        <v>17.342222222222222</v>
      </c>
      <c r="U88">
        <v>5.0780801422222224</v>
      </c>
      <c r="X88" s="9"/>
      <c r="Y88" s="21">
        <v>1.32721</v>
      </c>
      <c r="Z88" s="21">
        <v>14.8131</v>
      </c>
      <c r="AA88" s="21">
        <v>-1.1373899999999999E-2</v>
      </c>
      <c r="AB88" s="21">
        <v>78</v>
      </c>
      <c r="AC88" s="21">
        <v>1.32629</v>
      </c>
      <c r="AD88">
        <v>14.041851851851851</v>
      </c>
      <c r="AE88">
        <v>18.636486196296296</v>
      </c>
      <c r="AF88" s="9"/>
      <c r="AG88" s="21">
        <v>0.29281600000000002</v>
      </c>
      <c r="AH88" s="21">
        <v>18.4711</v>
      </c>
      <c r="AI88" s="21">
        <v>-1.4074700000000001E-2</v>
      </c>
      <c r="AJ88" s="21">
        <v>78</v>
      </c>
      <c r="AK88" s="21">
        <v>0.29214499999999999</v>
      </c>
      <c r="AL88">
        <v>17.376172839506172</v>
      </c>
      <c r="AM88">
        <v>5.0880214261728396</v>
      </c>
      <c r="AP88" s="9"/>
      <c r="AQ88" s="21">
        <v>1.32721</v>
      </c>
      <c r="AR88" s="21">
        <v>23.827300000000001</v>
      </c>
      <c r="AS88" s="21">
        <v>-1.13922E-2</v>
      </c>
      <c r="AT88" s="21">
        <v>78</v>
      </c>
      <c r="AU88" s="21">
        <v>1.32599</v>
      </c>
      <c r="AV88">
        <v>14.064444444444444</v>
      </c>
      <c r="AW88">
        <v>18.66647131111111</v>
      </c>
      <c r="AX88" s="9"/>
      <c r="AY88" s="21">
        <v>0.29281600000000002</v>
      </c>
      <c r="AZ88" s="21">
        <v>27.485299999999999</v>
      </c>
      <c r="BA88" s="21">
        <v>-1.4065599999999999E-2</v>
      </c>
      <c r="BB88" s="21">
        <v>78</v>
      </c>
      <c r="BC88" s="21">
        <v>0.29214499999999999</v>
      </c>
      <c r="BD88">
        <v>17.364938271604938</v>
      </c>
      <c r="BE88">
        <v>5.0847317649382715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1.3221700000000001</v>
      </c>
      <c r="H89" s="21">
        <v>5.7879300000000002</v>
      </c>
      <c r="I89" s="21">
        <v>-1.1318999999999999E-2</v>
      </c>
      <c r="J89" s="21">
        <v>79</v>
      </c>
      <c r="K89" s="21">
        <v>1.32172</v>
      </c>
      <c r="L89">
        <v>13.974074074074073</v>
      </c>
      <c r="M89">
        <v>18.476101518518519</v>
      </c>
      <c r="N89" s="9"/>
      <c r="O89" s="21">
        <v>0.29785200000000001</v>
      </c>
      <c r="P89" s="21">
        <v>9.4459900000000001</v>
      </c>
      <c r="Q89" s="21">
        <v>-1.4047199999999999E-2</v>
      </c>
      <c r="R89" s="21">
        <v>79</v>
      </c>
      <c r="S89" s="21">
        <v>0.29730200000000001</v>
      </c>
      <c r="T89">
        <v>17.342222222222222</v>
      </c>
      <c r="U89">
        <v>5.1654155733333331</v>
      </c>
      <c r="X89" s="9"/>
      <c r="Y89" s="21">
        <v>1.3221700000000001</v>
      </c>
      <c r="Z89" s="21">
        <v>14.8231</v>
      </c>
      <c r="AA89" s="21">
        <v>-1.14044E-2</v>
      </c>
      <c r="AB89" s="21">
        <v>79</v>
      </c>
      <c r="AC89" s="21">
        <v>1.32141</v>
      </c>
      <c r="AD89">
        <v>14.079506172839505</v>
      </c>
      <c r="AE89">
        <v>18.61550067654321</v>
      </c>
      <c r="AF89" s="9"/>
      <c r="AG89" s="21">
        <v>0.29785200000000001</v>
      </c>
      <c r="AH89" s="21">
        <v>18.481200000000001</v>
      </c>
      <c r="AI89" s="21">
        <v>-1.4071699999999999E-2</v>
      </c>
      <c r="AJ89" s="21">
        <v>79</v>
      </c>
      <c r="AK89" s="21">
        <v>0.297211</v>
      </c>
      <c r="AL89">
        <v>17.372469135802469</v>
      </c>
      <c r="AM89">
        <v>5.1744246770370372</v>
      </c>
      <c r="AP89" s="9"/>
      <c r="AQ89" s="21">
        <v>1.3221700000000001</v>
      </c>
      <c r="AR89" s="21">
        <v>23.837399999999999</v>
      </c>
      <c r="AS89" s="21">
        <v>-1.14319E-2</v>
      </c>
      <c r="AT89" s="21">
        <v>79</v>
      </c>
      <c r="AU89" s="21">
        <v>1.32111</v>
      </c>
      <c r="AV89">
        <v>14.113456790123456</v>
      </c>
      <c r="AW89">
        <v>18.660389164197529</v>
      </c>
      <c r="AX89" s="9"/>
      <c r="AY89" s="21">
        <v>0.29785200000000001</v>
      </c>
      <c r="AZ89" s="21">
        <v>27.4954</v>
      </c>
      <c r="BA89" s="21">
        <v>-1.40625E-2</v>
      </c>
      <c r="BB89" s="21">
        <v>79</v>
      </c>
      <c r="BC89" s="21">
        <v>0.29727199999999998</v>
      </c>
      <c r="BD89">
        <v>17.361111111111111</v>
      </c>
      <c r="BE89">
        <v>5.1710416666666665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1.31714</v>
      </c>
      <c r="H90" s="21">
        <v>5.798</v>
      </c>
      <c r="I90" s="21">
        <v>-1.1377E-2</v>
      </c>
      <c r="J90" s="21">
        <v>80</v>
      </c>
      <c r="K90" s="21">
        <v>1.31653</v>
      </c>
      <c r="L90">
        <v>14.045679012345678</v>
      </c>
      <c r="M90">
        <v>18.500125654320986</v>
      </c>
      <c r="N90" s="9"/>
      <c r="O90" s="21">
        <v>0.30288700000000002</v>
      </c>
      <c r="P90" s="21">
        <v>9.4560600000000008</v>
      </c>
      <c r="Q90" s="21">
        <v>-1.40442E-2</v>
      </c>
      <c r="R90" s="21">
        <v>80</v>
      </c>
      <c r="S90" s="21">
        <v>0.30227700000000002</v>
      </c>
      <c r="T90">
        <v>17.338518518518516</v>
      </c>
      <c r="U90">
        <v>5.2516118585185181</v>
      </c>
      <c r="X90" s="9"/>
      <c r="Y90" s="21">
        <v>1.31714</v>
      </c>
      <c r="Z90" s="21">
        <v>14.8332</v>
      </c>
      <c r="AA90" s="21">
        <v>-1.14319E-2</v>
      </c>
      <c r="AB90" s="21">
        <v>80</v>
      </c>
      <c r="AC90" s="21">
        <v>1.3162199999999999</v>
      </c>
      <c r="AD90">
        <v>14.113456790123456</v>
      </c>
      <c r="AE90">
        <v>18.589398476543209</v>
      </c>
      <c r="AF90" s="9"/>
      <c r="AG90" s="21">
        <v>0.30288700000000002</v>
      </c>
      <c r="AH90" s="21">
        <v>18.491299999999999</v>
      </c>
      <c r="AI90" s="21">
        <v>-1.4068600000000001E-2</v>
      </c>
      <c r="AJ90" s="21">
        <v>80</v>
      </c>
      <c r="AK90" s="21">
        <v>0.30230699999999999</v>
      </c>
      <c r="AL90">
        <v>17.368641975308641</v>
      </c>
      <c r="AM90">
        <v>5.2607358619753084</v>
      </c>
      <c r="AP90" s="9"/>
      <c r="AQ90" s="21">
        <v>1.31714</v>
      </c>
      <c r="AR90" s="21">
        <v>23.8474</v>
      </c>
      <c r="AS90" s="21">
        <v>-1.14685E-2</v>
      </c>
      <c r="AT90" s="21">
        <v>80</v>
      </c>
      <c r="AU90" s="21">
        <v>1.3168299999999999</v>
      </c>
      <c r="AV90">
        <v>14.15864197530864</v>
      </c>
      <c r="AW90">
        <v>18.648913691358022</v>
      </c>
      <c r="AX90" s="9"/>
      <c r="AY90" s="21">
        <v>0.30288700000000002</v>
      </c>
      <c r="AZ90" s="21">
        <v>27.505500000000001</v>
      </c>
      <c r="BA90" s="21">
        <v>-1.40625E-2</v>
      </c>
      <c r="BB90" s="21">
        <v>80</v>
      </c>
      <c r="BC90" s="21">
        <v>0.30224600000000001</v>
      </c>
      <c r="BD90">
        <v>17.361111111111111</v>
      </c>
      <c r="BE90">
        <v>5.2584548611111117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1.3121</v>
      </c>
      <c r="H91" s="21">
        <v>5.8080699999999998</v>
      </c>
      <c r="I91" s="21">
        <v>-1.1422699999999999E-2</v>
      </c>
      <c r="J91" s="21">
        <v>81</v>
      </c>
      <c r="K91" s="21">
        <v>1.31073</v>
      </c>
      <c r="L91">
        <v>14.102098765432096</v>
      </c>
      <c r="M91">
        <v>18.503363790123455</v>
      </c>
      <c r="N91" s="9"/>
      <c r="O91" s="21">
        <v>0.30792199999999997</v>
      </c>
      <c r="P91" s="21">
        <v>9.4661299999999997</v>
      </c>
      <c r="Q91" s="21">
        <v>-1.4047199999999999E-2</v>
      </c>
      <c r="R91" s="21">
        <v>81</v>
      </c>
      <c r="S91" s="21">
        <v>0.30734299999999998</v>
      </c>
      <c r="T91">
        <v>17.342222222222222</v>
      </c>
      <c r="U91">
        <v>5.340051751111111</v>
      </c>
      <c r="X91" s="9"/>
      <c r="Y91" s="21">
        <v>1.3121</v>
      </c>
      <c r="Z91" s="21">
        <v>14.843299999999999</v>
      </c>
      <c r="AA91" s="21">
        <v>-1.1456300000000001E-2</v>
      </c>
      <c r="AB91" s="21">
        <v>81</v>
      </c>
      <c r="AC91" s="21">
        <v>1.31134</v>
      </c>
      <c r="AD91">
        <v>14.143580246913581</v>
      </c>
      <c r="AE91">
        <v>18.55779164197531</v>
      </c>
      <c r="AF91" s="9"/>
      <c r="AG91" s="21">
        <v>0.30792199999999997</v>
      </c>
      <c r="AH91" s="21">
        <v>18.501300000000001</v>
      </c>
      <c r="AI91" s="21">
        <v>-1.4074700000000001E-2</v>
      </c>
      <c r="AJ91" s="21">
        <v>81</v>
      </c>
      <c r="AK91" s="21">
        <v>0.30728100000000003</v>
      </c>
      <c r="AL91">
        <v>17.376172839506172</v>
      </c>
      <c r="AM91">
        <v>5.3505058930864191</v>
      </c>
      <c r="AP91" s="9"/>
      <c r="AQ91" s="21">
        <v>1.3121</v>
      </c>
      <c r="AR91" s="21">
        <v>23.857500000000002</v>
      </c>
      <c r="AS91" s="21">
        <v>-1.1505100000000001E-2</v>
      </c>
      <c r="AT91" s="21">
        <v>81</v>
      </c>
      <c r="AU91" s="21">
        <v>1.31134</v>
      </c>
      <c r="AV91">
        <v>14.203827160493827</v>
      </c>
      <c r="AW91">
        <v>18.636841617283949</v>
      </c>
      <c r="AX91" s="9"/>
      <c r="AY91" s="21">
        <v>0.30792199999999997</v>
      </c>
      <c r="AZ91" s="21">
        <v>27.515599999999999</v>
      </c>
      <c r="BA91" s="21">
        <v>-1.4068600000000001E-2</v>
      </c>
      <c r="BB91" s="21">
        <v>81</v>
      </c>
      <c r="BC91" s="21">
        <v>0.30740400000000001</v>
      </c>
      <c r="BD91">
        <v>17.368641975308641</v>
      </c>
      <c r="BE91">
        <v>5.3481869743209867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1.30707</v>
      </c>
      <c r="H92" s="21">
        <v>5.8181399999999996</v>
      </c>
      <c r="I92" s="21">
        <v>-1.14655E-2</v>
      </c>
      <c r="J92" s="21">
        <v>82</v>
      </c>
      <c r="K92" s="21">
        <v>1.3061499999999999</v>
      </c>
      <c r="L92">
        <v>14.154938271604937</v>
      </c>
      <c r="M92">
        <v>18.501495166666665</v>
      </c>
      <c r="N92" s="9"/>
      <c r="O92" s="21">
        <v>0.31295800000000001</v>
      </c>
      <c r="P92" s="21">
        <v>9.4762000000000004</v>
      </c>
      <c r="Q92" s="21">
        <v>-1.4053299999999999E-2</v>
      </c>
      <c r="R92" s="21">
        <v>82</v>
      </c>
      <c r="S92" s="21">
        <v>0.31231700000000001</v>
      </c>
      <c r="T92">
        <v>17.349753086419753</v>
      </c>
      <c r="U92">
        <v>5.429744026419753</v>
      </c>
      <c r="X92" s="9"/>
      <c r="Y92" s="21">
        <v>1.30707</v>
      </c>
      <c r="Z92" s="21">
        <v>14.853400000000001</v>
      </c>
      <c r="AA92" s="21">
        <v>-1.14807E-2</v>
      </c>
      <c r="AB92" s="21">
        <v>82</v>
      </c>
      <c r="AC92" s="21">
        <v>1.3061499999999999</v>
      </c>
      <c r="AD92">
        <v>14.173703703703703</v>
      </c>
      <c r="AE92">
        <v>18.526022899999997</v>
      </c>
      <c r="AF92" s="9"/>
      <c r="AG92" s="21">
        <v>0.31295800000000001</v>
      </c>
      <c r="AH92" s="21">
        <v>18.511399999999998</v>
      </c>
      <c r="AI92" s="21">
        <v>-1.40778E-2</v>
      </c>
      <c r="AJ92" s="21">
        <v>82</v>
      </c>
      <c r="AK92" s="21">
        <v>0.31234699999999999</v>
      </c>
      <c r="AL92">
        <v>17.38</v>
      </c>
      <c r="AM92">
        <v>5.4392100399999999</v>
      </c>
      <c r="AP92" s="9"/>
      <c r="AQ92" s="21">
        <v>1.30707</v>
      </c>
      <c r="AR92" s="21">
        <v>23.867599999999999</v>
      </c>
      <c r="AS92" s="21">
        <v>-1.15326E-2</v>
      </c>
      <c r="AT92" s="21">
        <v>82</v>
      </c>
      <c r="AU92" s="21">
        <v>1.30646</v>
      </c>
      <c r="AV92">
        <v>14.237777777777778</v>
      </c>
      <c r="AW92">
        <v>18.609772199999998</v>
      </c>
      <c r="AX92" s="9"/>
      <c r="AY92" s="21">
        <v>0.31295800000000001</v>
      </c>
      <c r="AZ92" s="21">
        <v>27.525600000000001</v>
      </c>
      <c r="BA92" s="21">
        <v>-1.4065599999999999E-2</v>
      </c>
      <c r="BB92" s="21">
        <v>82</v>
      </c>
      <c r="BC92" s="21">
        <v>0.31240800000000002</v>
      </c>
      <c r="BD92">
        <v>17.364938271604938</v>
      </c>
      <c r="BE92">
        <v>5.4344963516049383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1.30203</v>
      </c>
      <c r="H93" s="21">
        <v>5.82822</v>
      </c>
      <c r="I93" s="21">
        <v>-1.1502099999999999E-2</v>
      </c>
      <c r="J93" s="21">
        <v>83</v>
      </c>
      <c r="K93" s="21">
        <v>1.3009599999999999</v>
      </c>
      <c r="L93">
        <v>14.200123456790122</v>
      </c>
      <c r="M93">
        <v>18.488986744444443</v>
      </c>
      <c r="N93" s="9"/>
      <c r="O93" s="21">
        <v>0.31799300000000003</v>
      </c>
      <c r="P93" s="21">
        <v>9.4862699999999993</v>
      </c>
      <c r="Q93" s="21">
        <v>-1.40564E-2</v>
      </c>
      <c r="R93" s="21">
        <v>83</v>
      </c>
      <c r="S93" s="21">
        <v>0.317413</v>
      </c>
      <c r="T93">
        <v>17.35358024691358</v>
      </c>
      <c r="U93">
        <v>5.5183170434567907</v>
      </c>
      <c r="X93" s="9"/>
      <c r="Y93" s="21">
        <v>1.30203</v>
      </c>
      <c r="Z93" s="21">
        <v>14.8634</v>
      </c>
      <c r="AA93" s="21">
        <v>-1.1511199999999999E-2</v>
      </c>
      <c r="AB93" s="21">
        <v>83</v>
      </c>
      <c r="AC93" s="21">
        <v>1.3012699999999999</v>
      </c>
      <c r="AD93">
        <v>14.211358024691357</v>
      </c>
      <c r="AE93">
        <v>18.503614488888889</v>
      </c>
      <c r="AF93" s="9"/>
      <c r="AG93" s="21">
        <v>0.31799300000000003</v>
      </c>
      <c r="AH93" s="21">
        <v>18.5215</v>
      </c>
      <c r="AI93" s="21">
        <v>-1.4074700000000001E-2</v>
      </c>
      <c r="AJ93" s="21">
        <v>83</v>
      </c>
      <c r="AK93" s="21">
        <v>0.31735200000000002</v>
      </c>
      <c r="AL93">
        <v>17.376172839506172</v>
      </c>
      <c r="AM93">
        <v>5.5255013297530864</v>
      </c>
      <c r="AP93" s="9"/>
      <c r="AQ93" s="21">
        <v>1.30203</v>
      </c>
      <c r="AR93" s="21">
        <v>23.877600000000001</v>
      </c>
      <c r="AS93" s="21">
        <v>-1.15631E-2</v>
      </c>
      <c r="AT93" s="21">
        <v>83</v>
      </c>
      <c r="AU93" s="21">
        <v>1.3015699999999999</v>
      </c>
      <c r="AV93">
        <v>14.275432098765432</v>
      </c>
      <c r="AW93">
        <v>18.587040855555557</v>
      </c>
      <c r="AX93" s="9"/>
      <c r="AY93" s="21">
        <v>0.31799300000000003</v>
      </c>
      <c r="AZ93" s="21">
        <v>27.535699999999999</v>
      </c>
      <c r="BA93" s="21">
        <v>-1.4065599999999999E-2</v>
      </c>
      <c r="BB93" s="21">
        <v>83</v>
      </c>
      <c r="BC93" s="21">
        <v>0.31732199999999999</v>
      </c>
      <c r="BD93">
        <v>17.364938271604938</v>
      </c>
      <c r="BE93">
        <v>5.5219288158024691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1.2969999999999999</v>
      </c>
      <c r="H94" s="21">
        <v>5.8382899999999998</v>
      </c>
      <c r="I94" s="21">
        <v>-1.15234E-2</v>
      </c>
      <c r="J94" s="21">
        <v>84</v>
      </c>
      <c r="K94" s="21">
        <v>1.2957799999999999</v>
      </c>
      <c r="L94">
        <v>14.226419753086418</v>
      </c>
      <c r="M94">
        <v>18.451666419753082</v>
      </c>
      <c r="N94" s="9"/>
      <c r="O94" s="21">
        <v>0.32302900000000001</v>
      </c>
      <c r="P94" s="21">
        <v>9.49634</v>
      </c>
      <c r="Q94" s="21">
        <v>-1.40503E-2</v>
      </c>
      <c r="R94" s="21">
        <v>84</v>
      </c>
      <c r="S94" s="21">
        <v>0.32241799999999998</v>
      </c>
      <c r="T94">
        <v>17.34604938271605</v>
      </c>
      <c r="U94">
        <v>5.6032769860493827</v>
      </c>
      <c r="X94" s="9"/>
      <c r="Y94" s="21">
        <v>1.2969999999999999</v>
      </c>
      <c r="Z94" s="21">
        <v>14.8735</v>
      </c>
      <c r="AA94" s="21">
        <v>-1.15479E-2</v>
      </c>
      <c r="AB94" s="21">
        <v>84</v>
      </c>
      <c r="AC94" s="21">
        <v>1.2963899999999999</v>
      </c>
      <c r="AD94">
        <v>14.256666666666666</v>
      </c>
      <c r="AE94">
        <v>18.490896666666664</v>
      </c>
      <c r="AF94" s="9"/>
      <c r="AG94" s="21">
        <v>0.32302900000000001</v>
      </c>
      <c r="AH94" s="21">
        <v>18.531500000000001</v>
      </c>
      <c r="AI94" s="21">
        <v>-1.40778E-2</v>
      </c>
      <c r="AJ94" s="21">
        <v>84</v>
      </c>
      <c r="AK94" s="21">
        <v>0.322357</v>
      </c>
      <c r="AL94">
        <v>17.38</v>
      </c>
      <c r="AM94">
        <v>5.6142440200000001</v>
      </c>
      <c r="AP94" s="9"/>
      <c r="AQ94" s="21">
        <v>1.2969999999999999</v>
      </c>
      <c r="AR94" s="21">
        <v>23.887699999999999</v>
      </c>
      <c r="AS94" s="21">
        <v>-1.16028E-2</v>
      </c>
      <c r="AT94" s="21">
        <v>84</v>
      </c>
      <c r="AU94" s="21">
        <v>1.2960799999999999</v>
      </c>
      <c r="AV94">
        <v>14.324444444444444</v>
      </c>
      <c r="AW94">
        <v>18.578804444444444</v>
      </c>
      <c r="AX94" s="9"/>
      <c r="AY94" s="21">
        <v>0.32302900000000001</v>
      </c>
      <c r="AZ94" s="21">
        <v>27.5458</v>
      </c>
      <c r="BA94" s="21">
        <v>-1.40594E-2</v>
      </c>
      <c r="BB94" s="21">
        <v>84</v>
      </c>
      <c r="BC94" s="21">
        <v>0.32238800000000001</v>
      </c>
      <c r="BD94">
        <v>17.357283950617283</v>
      </c>
      <c r="BE94">
        <v>5.6069060772839503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1.29196</v>
      </c>
      <c r="H95" s="21">
        <v>5.8483599999999996</v>
      </c>
      <c r="I95" s="21">
        <v>-1.1554E-2</v>
      </c>
      <c r="J95" s="21">
        <v>85</v>
      </c>
      <c r="K95" s="21">
        <v>1.2908900000000001</v>
      </c>
      <c r="L95">
        <v>14.264197530864198</v>
      </c>
      <c r="M95">
        <v>18.428772641975311</v>
      </c>
      <c r="N95" s="9"/>
      <c r="O95" s="21">
        <v>0.32806400000000002</v>
      </c>
      <c r="P95" s="21">
        <v>9.5064100000000007</v>
      </c>
      <c r="Q95" s="21">
        <v>-1.40564E-2</v>
      </c>
      <c r="R95" s="21">
        <v>85</v>
      </c>
      <c r="S95" s="21">
        <v>0.32745400000000002</v>
      </c>
      <c r="T95">
        <v>17.35358024691358</v>
      </c>
      <c r="U95">
        <v>5.6930849501234571</v>
      </c>
      <c r="X95" s="9"/>
      <c r="Y95" s="21">
        <v>1.29196</v>
      </c>
      <c r="Z95" s="21">
        <v>14.883599999999999</v>
      </c>
      <c r="AA95" s="21">
        <v>-1.15906E-2</v>
      </c>
      <c r="AB95" s="21">
        <v>85</v>
      </c>
      <c r="AC95" s="21">
        <v>1.2911999999999999</v>
      </c>
      <c r="AD95">
        <v>14.309382716049383</v>
      </c>
      <c r="AE95">
        <v>18.487150093827161</v>
      </c>
      <c r="AF95" s="9"/>
      <c r="AG95" s="21">
        <v>0.32806400000000002</v>
      </c>
      <c r="AH95" s="21">
        <v>18.541599999999999</v>
      </c>
      <c r="AI95" s="21">
        <v>-1.4074700000000001E-2</v>
      </c>
      <c r="AJ95" s="21">
        <v>85</v>
      </c>
      <c r="AK95" s="21">
        <v>0.32742300000000002</v>
      </c>
      <c r="AL95">
        <v>17.376172839506172</v>
      </c>
      <c r="AM95">
        <v>5.7004967664197528</v>
      </c>
      <c r="AP95" s="9"/>
      <c r="AQ95" s="21">
        <v>1.29196</v>
      </c>
      <c r="AR95" s="21">
        <v>23.8978</v>
      </c>
      <c r="AS95" s="21">
        <v>-1.1639399999999999E-2</v>
      </c>
      <c r="AT95" s="21">
        <v>85</v>
      </c>
      <c r="AU95" s="21">
        <v>1.2911999999999999</v>
      </c>
      <c r="AV95">
        <v>14.369629629629628</v>
      </c>
      <c r="AW95">
        <v>18.564986696296295</v>
      </c>
      <c r="AX95" s="9"/>
      <c r="AY95" s="21">
        <v>0.32806400000000002</v>
      </c>
      <c r="AZ95" s="21">
        <v>27.555800000000001</v>
      </c>
      <c r="BA95" s="21">
        <v>-1.40564E-2</v>
      </c>
      <c r="BB95" s="21">
        <v>85</v>
      </c>
      <c r="BC95" s="21">
        <v>0.32745400000000002</v>
      </c>
      <c r="BD95">
        <v>17.35358024691358</v>
      </c>
      <c r="BE95">
        <v>5.6930849501234571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1.2869299999999999</v>
      </c>
      <c r="H96" s="21">
        <v>5.8584300000000002</v>
      </c>
      <c r="I96" s="21">
        <v>-1.1593600000000001E-2</v>
      </c>
      <c r="J96" s="21">
        <v>86</v>
      </c>
      <c r="K96" s="21">
        <v>1.2863199999999999</v>
      </c>
      <c r="L96">
        <v>14.313086419753086</v>
      </c>
      <c r="M96">
        <v>18.419940306172837</v>
      </c>
      <c r="N96" s="9"/>
      <c r="O96" s="21">
        <v>0.33309899999999998</v>
      </c>
      <c r="P96" s="21">
        <v>9.5164799999999996</v>
      </c>
      <c r="Q96" s="21">
        <v>-1.4053299999999999E-2</v>
      </c>
      <c r="R96" s="21">
        <v>86</v>
      </c>
      <c r="S96" s="21">
        <v>0.33248899999999998</v>
      </c>
      <c r="T96">
        <v>17.349753086419753</v>
      </c>
      <c r="U96">
        <v>5.779185403333333</v>
      </c>
      <c r="X96" s="9"/>
      <c r="Y96" s="21">
        <v>1.2869299999999999</v>
      </c>
      <c r="Z96" s="21">
        <v>14.893599999999999</v>
      </c>
      <c r="AA96" s="21">
        <v>-1.16364E-2</v>
      </c>
      <c r="AB96" s="21">
        <v>86</v>
      </c>
      <c r="AC96" s="21">
        <v>1.2863199999999999</v>
      </c>
      <c r="AD96">
        <v>14.365925925925925</v>
      </c>
      <c r="AE96">
        <v>18.487941051851848</v>
      </c>
      <c r="AF96" s="9"/>
      <c r="AG96" s="21">
        <v>0.33309899999999998</v>
      </c>
      <c r="AH96" s="21">
        <v>18.5517</v>
      </c>
      <c r="AI96" s="21">
        <v>-1.4068600000000001E-2</v>
      </c>
      <c r="AJ96" s="21">
        <v>86</v>
      </c>
      <c r="AK96" s="21">
        <v>0.33245799999999998</v>
      </c>
      <c r="AL96">
        <v>17.368641975308641</v>
      </c>
      <c r="AM96">
        <v>5.7854772733333331</v>
      </c>
      <c r="AP96" s="9"/>
      <c r="AQ96" s="21">
        <v>1.2869299999999999</v>
      </c>
      <c r="AR96" s="21">
        <v>23.907900000000001</v>
      </c>
      <c r="AS96" s="21">
        <v>-1.1682100000000001E-2</v>
      </c>
      <c r="AT96" s="21">
        <v>86</v>
      </c>
      <c r="AU96" s="21">
        <v>1.2860100000000001</v>
      </c>
      <c r="AV96">
        <v>14.422345679012347</v>
      </c>
      <c r="AW96">
        <v>18.560549324691358</v>
      </c>
      <c r="AX96" s="9"/>
      <c r="AY96" s="21">
        <v>0.33309899999999998</v>
      </c>
      <c r="AZ96" s="21">
        <v>27.565899999999999</v>
      </c>
      <c r="BA96" s="21">
        <v>-1.40503E-2</v>
      </c>
      <c r="BB96" s="21">
        <v>86</v>
      </c>
      <c r="BC96" s="21">
        <v>0.33255000000000001</v>
      </c>
      <c r="BD96">
        <v>17.34604938271605</v>
      </c>
      <c r="BE96">
        <v>5.7779517033333327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1.28189</v>
      </c>
      <c r="H97" s="21">
        <v>5.8685</v>
      </c>
      <c r="I97" s="21">
        <v>-1.1639399999999999E-2</v>
      </c>
      <c r="J97" s="21">
        <v>87</v>
      </c>
      <c r="K97" s="21">
        <v>1.2808200000000001</v>
      </c>
      <c r="L97">
        <v>14.369629629629628</v>
      </c>
      <c r="M97">
        <v>18.420284525925922</v>
      </c>
      <c r="N97" s="9"/>
      <c r="O97" s="21">
        <v>0.33813500000000002</v>
      </c>
      <c r="P97" s="21">
        <v>9.5265599999999999</v>
      </c>
      <c r="Q97" s="21">
        <v>-1.40594E-2</v>
      </c>
      <c r="R97" s="21">
        <v>87</v>
      </c>
      <c r="S97" s="21">
        <v>0.33749400000000002</v>
      </c>
      <c r="T97">
        <v>17.357283950617283</v>
      </c>
      <c r="U97">
        <v>5.869105208641975</v>
      </c>
      <c r="X97" s="9"/>
      <c r="Y97" s="21">
        <v>1.28189</v>
      </c>
      <c r="Z97" s="21">
        <v>14.903700000000001</v>
      </c>
      <c r="AA97" s="21">
        <v>-1.1682100000000001E-2</v>
      </c>
      <c r="AB97" s="21">
        <v>87</v>
      </c>
      <c r="AC97" s="21">
        <v>1.2808200000000001</v>
      </c>
      <c r="AD97">
        <v>14.422345679012347</v>
      </c>
      <c r="AE97">
        <v>18.487860702469138</v>
      </c>
      <c r="AF97" s="9"/>
      <c r="AG97" s="21">
        <v>0.33813500000000002</v>
      </c>
      <c r="AH97" s="21">
        <v>18.561800000000002</v>
      </c>
      <c r="AI97" s="21">
        <v>-1.4071699999999999E-2</v>
      </c>
      <c r="AJ97" s="21">
        <v>87</v>
      </c>
      <c r="AK97" s="21">
        <v>0.33749400000000002</v>
      </c>
      <c r="AL97">
        <v>17.372469135802469</v>
      </c>
      <c r="AM97">
        <v>5.8742398512345684</v>
      </c>
      <c r="AP97" s="9"/>
      <c r="AQ97" s="21">
        <v>1.28189</v>
      </c>
      <c r="AR97" s="21">
        <v>23.917899999999999</v>
      </c>
      <c r="AS97" s="21">
        <v>-1.1709600000000001E-2</v>
      </c>
      <c r="AT97" s="21">
        <v>87</v>
      </c>
      <c r="AU97" s="21">
        <v>1.2805200000000001</v>
      </c>
      <c r="AV97">
        <v>14.456296296296296</v>
      </c>
      <c r="AW97">
        <v>18.53138165925926</v>
      </c>
      <c r="AX97" s="9"/>
      <c r="AY97" s="21">
        <v>0.33813500000000002</v>
      </c>
      <c r="AZ97" s="21">
        <v>27.576000000000001</v>
      </c>
      <c r="BA97" s="21">
        <v>-1.40442E-2</v>
      </c>
      <c r="BB97" s="21">
        <v>87</v>
      </c>
      <c r="BC97" s="21">
        <v>0.33761600000000003</v>
      </c>
      <c r="BD97">
        <v>17.338518518518516</v>
      </c>
      <c r="BE97">
        <v>5.8627599592592583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1.2768600000000001</v>
      </c>
      <c r="H98" s="21">
        <v>5.8785699999999999</v>
      </c>
      <c r="I98" s="21">
        <v>-1.16699E-2</v>
      </c>
      <c r="J98" s="21">
        <v>88</v>
      </c>
      <c r="K98" s="21">
        <v>1.2759400000000001</v>
      </c>
      <c r="L98">
        <v>14.407283950617282</v>
      </c>
      <c r="M98">
        <v>18.396084585185186</v>
      </c>
      <c r="N98" s="9"/>
      <c r="O98" s="21">
        <v>0.34316999999999998</v>
      </c>
      <c r="P98" s="21">
        <v>9.5366300000000006</v>
      </c>
      <c r="Q98" s="21">
        <v>-1.40594E-2</v>
      </c>
      <c r="R98" s="21">
        <v>88</v>
      </c>
      <c r="S98" s="21">
        <v>0.342499</v>
      </c>
      <c r="T98">
        <v>17.357283950617283</v>
      </c>
      <c r="U98">
        <v>5.9564991333333328</v>
      </c>
      <c r="X98" s="9"/>
      <c r="Y98" s="21">
        <v>1.2768600000000001</v>
      </c>
      <c r="Z98" s="21">
        <v>14.9138</v>
      </c>
      <c r="AA98" s="21">
        <v>-1.1727899999999999E-2</v>
      </c>
      <c r="AB98" s="21">
        <v>88</v>
      </c>
      <c r="AC98" s="21">
        <v>1.2759400000000001</v>
      </c>
      <c r="AD98">
        <v>14.478888888888887</v>
      </c>
      <c r="AE98">
        <v>18.487514066666666</v>
      </c>
      <c r="AF98" s="9"/>
      <c r="AG98" s="21">
        <v>0.34316999999999998</v>
      </c>
      <c r="AH98" s="21">
        <v>18.5718</v>
      </c>
      <c r="AI98" s="21">
        <v>-1.4071699999999999E-2</v>
      </c>
      <c r="AJ98" s="21">
        <v>88</v>
      </c>
      <c r="AK98" s="21">
        <v>0.34252899999999997</v>
      </c>
      <c r="AL98">
        <v>17.372469135802469</v>
      </c>
      <c r="AM98">
        <v>5.9617102333333323</v>
      </c>
      <c r="AP98" s="9"/>
      <c r="AQ98" s="21">
        <v>1.2768600000000001</v>
      </c>
      <c r="AR98" s="21">
        <v>23.928000000000001</v>
      </c>
      <c r="AS98" s="21">
        <v>-1.1743200000000001E-2</v>
      </c>
      <c r="AT98" s="21">
        <v>88</v>
      </c>
      <c r="AU98" s="21">
        <v>1.2762500000000001</v>
      </c>
      <c r="AV98">
        <v>14.497777777777777</v>
      </c>
      <c r="AW98">
        <v>18.511632533333334</v>
      </c>
      <c r="AX98" s="9"/>
      <c r="AY98" s="21">
        <v>0.34316999999999998</v>
      </c>
      <c r="AZ98" s="21">
        <v>27.586099999999998</v>
      </c>
      <c r="BA98" s="21">
        <v>-1.40442E-2</v>
      </c>
      <c r="BB98" s="21">
        <v>88</v>
      </c>
      <c r="BC98" s="21">
        <v>0.34255999999999998</v>
      </c>
      <c r="BD98">
        <v>17.338518518518516</v>
      </c>
      <c r="BE98">
        <v>5.9500593999999989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1.27182</v>
      </c>
      <c r="H99" s="21">
        <v>5.8886399999999997</v>
      </c>
      <c r="I99" s="21">
        <v>-1.17004E-2</v>
      </c>
      <c r="J99" s="21">
        <v>89</v>
      </c>
      <c r="K99" s="21">
        <v>1.27075</v>
      </c>
      <c r="L99">
        <v>14.444938271604938</v>
      </c>
      <c r="M99">
        <v>18.371361392592593</v>
      </c>
      <c r="N99" s="9"/>
      <c r="O99" s="21">
        <v>0.34820600000000002</v>
      </c>
      <c r="P99" s="21">
        <v>9.5466999999999995</v>
      </c>
      <c r="Q99" s="21">
        <v>-1.40594E-2</v>
      </c>
      <c r="R99" s="21">
        <v>89</v>
      </c>
      <c r="S99" s="21">
        <v>0.34759499999999999</v>
      </c>
      <c r="T99">
        <v>17.357283950617283</v>
      </c>
      <c r="U99">
        <v>6.043910415308642</v>
      </c>
      <c r="X99" s="9"/>
      <c r="Y99" s="21">
        <v>1.27182</v>
      </c>
      <c r="Z99" s="21">
        <v>14.9238</v>
      </c>
      <c r="AA99" s="21">
        <v>-1.1770600000000001E-2</v>
      </c>
      <c r="AB99" s="21">
        <v>89</v>
      </c>
      <c r="AC99" s="21">
        <v>1.27075</v>
      </c>
      <c r="AD99">
        <v>14.531604938271604</v>
      </c>
      <c r="AE99">
        <v>18.48158579259259</v>
      </c>
      <c r="AF99" s="9"/>
      <c r="AG99" s="21">
        <v>0.34820600000000002</v>
      </c>
      <c r="AH99" s="21">
        <v>18.581900000000001</v>
      </c>
      <c r="AI99" s="21">
        <v>-1.4065599999999999E-2</v>
      </c>
      <c r="AJ99" s="21">
        <v>89</v>
      </c>
      <c r="AK99" s="21">
        <v>0.34762599999999999</v>
      </c>
      <c r="AL99">
        <v>17.364938271604938</v>
      </c>
      <c r="AM99">
        <v>6.0465756958024697</v>
      </c>
      <c r="AP99" s="9"/>
      <c r="AQ99" s="21">
        <v>1.27182</v>
      </c>
      <c r="AR99" s="21">
        <v>23.938099999999999</v>
      </c>
      <c r="AS99" s="21">
        <v>-1.1770600000000001E-2</v>
      </c>
      <c r="AT99" s="21">
        <v>89</v>
      </c>
      <c r="AU99" s="21">
        <v>1.2710600000000001</v>
      </c>
      <c r="AV99">
        <v>14.531604938271604</v>
      </c>
      <c r="AW99">
        <v>18.48158579259259</v>
      </c>
      <c r="AX99" s="9"/>
      <c r="AY99" s="21">
        <v>0.34820600000000002</v>
      </c>
      <c r="AZ99" s="21">
        <v>27.5961</v>
      </c>
      <c r="BA99" s="21">
        <v>-1.40442E-2</v>
      </c>
      <c r="BB99" s="21">
        <v>89</v>
      </c>
      <c r="BC99" s="21">
        <v>0.34756500000000001</v>
      </c>
      <c r="BD99">
        <v>17.338518518518516</v>
      </c>
      <c r="BE99">
        <v>6.0373761792592582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1.26678</v>
      </c>
      <c r="H100" s="21">
        <v>5.8987100000000003</v>
      </c>
      <c r="I100" s="21">
        <v>-1.1727899999999999E-2</v>
      </c>
      <c r="J100" s="21">
        <v>90</v>
      </c>
      <c r="K100" s="21">
        <v>1.2658700000000001</v>
      </c>
      <c r="L100">
        <v>14.478888888888887</v>
      </c>
      <c r="M100">
        <v>18.341566866666664</v>
      </c>
      <c r="N100" s="9"/>
      <c r="O100" s="21">
        <v>0.35324100000000003</v>
      </c>
      <c r="P100" s="21">
        <v>9.5567700000000002</v>
      </c>
      <c r="Q100" s="21">
        <v>-1.40564E-2</v>
      </c>
      <c r="R100" s="21">
        <v>90</v>
      </c>
      <c r="S100" s="21">
        <v>0.35263100000000003</v>
      </c>
      <c r="T100">
        <v>17.35358024691358</v>
      </c>
      <c r="U100">
        <v>6.1299960400000009</v>
      </c>
      <c r="X100" s="9"/>
      <c r="Y100" s="21">
        <v>1.26678</v>
      </c>
      <c r="Z100" s="21">
        <v>14.9339</v>
      </c>
      <c r="AA100" s="21">
        <v>-1.1804200000000001E-2</v>
      </c>
      <c r="AB100" s="21">
        <v>90</v>
      </c>
      <c r="AC100" s="21">
        <v>1.26617</v>
      </c>
      <c r="AD100">
        <v>14.573086419753087</v>
      </c>
      <c r="AE100">
        <v>18.460894414814817</v>
      </c>
      <c r="AF100" s="9"/>
      <c r="AG100" s="21">
        <v>0.35324100000000003</v>
      </c>
      <c r="AH100" s="21">
        <v>18.591999999999999</v>
      </c>
      <c r="AI100" s="21">
        <v>-1.40564E-2</v>
      </c>
      <c r="AJ100" s="21">
        <v>90</v>
      </c>
      <c r="AK100" s="21">
        <v>0.35256999999999999</v>
      </c>
      <c r="AL100">
        <v>17.35358024691358</v>
      </c>
      <c r="AM100">
        <v>6.1299960400000009</v>
      </c>
      <c r="AP100" s="9"/>
      <c r="AQ100" s="21">
        <v>1.26678</v>
      </c>
      <c r="AR100" s="21">
        <v>23.9481</v>
      </c>
      <c r="AS100" s="21">
        <v>-1.18011E-2</v>
      </c>
      <c r="AT100" s="21">
        <v>90</v>
      </c>
      <c r="AU100" s="21">
        <v>1.2658700000000001</v>
      </c>
      <c r="AV100">
        <v>14.56925925925926</v>
      </c>
      <c r="AW100">
        <v>18.456046244444444</v>
      </c>
      <c r="AX100" s="9"/>
      <c r="AY100" s="21">
        <v>0.35324100000000003</v>
      </c>
      <c r="AZ100" s="21">
        <v>27.606200000000001</v>
      </c>
      <c r="BA100" s="21">
        <v>-1.40442E-2</v>
      </c>
      <c r="BB100" s="21">
        <v>90</v>
      </c>
      <c r="BC100" s="21">
        <v>0.35263100000000003</v>
      </c>
      <c r="BD100">
        <v>17.338518518518516</v>
      </c>
      <c r="BE100">
        <v>6.1246756199999997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1.2617499999999999</v>
      </c>
      <c r="H101" s="21">
        <v>5.9087800000000001</v>
      </c>
      <c r="I101" s="21">
        <v>-1.1761499999999999E-2</v>
      </c>
      <c r="J101" s="21">
        <v>91</v>
      </c>
      <c r="K101" s="21">
        <v>1.26068</v>
      </c>
      <c r="L101">
        <v>14.520370370370369</v>
      </c>
      <c r="M101">
        <v>18.321077314814811</v>
      </c>
      <c r="N101" s="9"/>
      <c r="O101" s="21">
        <v>0.35827599999999998</v>
      </c>
      <c r="P101" s="21">
        <v>9.5668399999999991</v>
      </c>
      <c r="Q101" s="21">
        <v>-1.40594E-2</v>
      </c>
      <c r="R101" s="21">
        <v>91</v>
      </c>
      <c r="S101" s="21">
        <v>0.35766599999999998</v>
      </c>
      <c r="T101">
        <v>17.357283950617283</v>
      </c>
      <c r="U101">
        <v>6.2186982646913576</v>
      </c>
      <c r="X101" s="9"/>
      <c r="Y101" s="21">
        <v>1.2617499999999999</v>
      </c>
      <c r="Z101" s="21">
        <v>14.944000000000001</v>
      </c>
      <c r="AA101" s="21">
        <v>-1.1831700000000001E-2</v>
      </c>
      <c r="AB101" s="21">
        <v>91</v>
      </c>
      <c r="AC101" s="21">
        <v>1.2609900000000001</v>
      </c>
      <c r="AD101">
        <v>14.607037037037037</v>
      </c>
      <c r="AE101">
        <v>18.43042898148148</v>
      </c>
      <c r="AF101" s="9"/>
      <c r="AG101" s="21">
        <v>0.35827599999999998</v>
      </c>
      <c r="AH101" s="21">
        <v>18.602</v>
      </c>
      <c r="AI101" s="21">
        <v>-1.4053299999999999E-2</v>
      </c>
      <c r="AJ101" s="21">
        <v>91</v>
      </c>
      <c r="AK101" s="21">
        <v>0.35763499999999998</v>
      </c>
      <c r="AL101">
        <v>17.349753086419753</v>
      </c>
      <c r="AM101">
        <v>6.2160001367901234</v>
      </c>
      <c r="AP101" s="9"/>
      <c r="AQ101" s="21">
        <v>1.2617499999999999</v>
      </c>
      <c r="AR101" s="21">
        <v>23.958200000000001</v>
      </c>
      <c r="AS101" s="21">
        <v>-1.18347E-2</v>
      </c>
      <c r="AT101" s="21">
        <v>91</v>
      </c>
      <c r="AU101" s="21">
        <v>1.2603800000000001</v>
      </c>
      <c r="AV101">
        <v>14.61074074074074</v>
      </c>
      <c r="AW101">
        <v>18.435102129629627</v>
      </c>
      <c r="AX101" s="9"/>
      <c r="AY101" s="21">
        <v>0.35827599999999998</v>
      </c>
      <c r="AZ101" s="21">
        <v>27.616299999999999</v>
      </c>
      <c r="BA101" s="21">
        <v>-1.4047199999999999E-2</v>
      </c>
      <c r="BB101" s="21">
        <v>91</v>
      </c>
      <c r="BC101" s="21">
        <v>0.35763499999999998</v>
      </c>
      <c r="BD101">
        <v>17.342222222222222</v>
      </c>
      <c r="BE101">
        <v>6.2133020088888884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1.25671</v>
      </c>
      <c r="H102" s="21">
        <v>5.9188499999999999</v>
      </c>
      <c r="I102" s="21">
        <v>-1.1795E-2</v>
      </c>
      <c r="J102" s="21">
        <v>92</v>
      </c>
      <c r="K102" s="21">
        <v>1.2561</v>
      </c>
      <c r="L102">
        <v>14.561728395061728</v>
      </c>
      <c r="M102">
        <v>18.299869691358023</v>
      </c>
      <c r="N102" s="9"/>
      <c r="O102" s="21">
        <v>0.36331200000000002</v>
      </c>
      <c r="P102" s="21">
        <v>9.5769099999999998</v>
      </c>
      <c r="Q102" s="21">
        <v>-1.40594E-2</v>
      </c>
      <c r="R102" s="21">
        <v>92</v>
      </c>
      <c r="S102" s="21">
        <v>0.362701</v>
      </c>
      <c r="T102">
        <v>17.357283950617283</v>
      </c>
      <c r="U102">
        <v>6.3061095466666668</v>
      </c>
      <c r="X102" s="9"/>
      <c r="Y102" s="21">
        <v>1.25671</v>
      </c>
      <c r="Z102" s="21">
        <v>14.9541</v>
      </c>
      <c r="AA102" s="21">
        <v>-1.1849999999999999E-2</v>
      </c>
      <c r="AB102" s="21">
        <v>92</v>
      </c>
      <c r="AC102" s="21">
        <v>1.25549</v>
      </c>
      <c r="AD102">
        <v>14.629629629629628</v>
      </c>
      <c r="AE102">
        <v>18.38520185185185</v>
      </c>
      <c r="AF102" s="9"/>
      <c r="AG102" s="21">
        <v>0.36331200000000002</v>
      </c>
      <c r="AH102" s="21">
        <v>18.612100000000002</v>
      </c>
      <c r="AI102" s="21">
        <v>-1.4053299999999999E-2</v>
      </c>
      <c r="AJ102" s="21">
        <v>92</v>
      </c>
      <c r="AK102" s="21">
        <v>0.36260999999999999</v>
      </c>
      <c r="AL102">
        <v>17.349753086419753</v>
      </c>
      <c r="AM102">
        <v>6.3033734933333339</v>
      </c>
      <c r="AP102" s="9"/>
      <c r="AQ102" s="21">
        <v>1.25671</v>
      </c>
      <c r="AR102" s="21">
        <v>23.968299999999999</v>
      </c>
      <c r="AS102" s="21">
        <v>-1.18774E-2</v>
      </c>
      <c r="AT102" s="21">
        <v>92</v>
      </c>
      <c r="AU102" s="21">
        <v>1.25671</v>
      </c>
      <c r="AV102">
        <v>14.663456790123456</v>
      </c>
      <c r="AW102">
        <v>18.42771278271605</v>
      </c>
      <c r="AX102" s="9"/>
      <c r="AY102" s="21">
        <v>0.36331200000000002</v>
      </c>
      <c r="AZ102" s="21">
        <v>27.626300000000001</v>
      </c>
      <c r="BA102" s="21">
        <v>-1.40503E-2</v>
      </c>
      <c r="BB102" s="21">
        <v>92</v>
      </c>
      <c r="BC102" s="21">
        <v>0.362732</v>
      </c>
      <c r="BD102">
        <v>17.34604938271605</v>
      </c>
      <c r="BE102">
        <v>6.3020278933333342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1.2516799999999999</v>
      </c>
      <c r="H103" s="21">
        <v>5.9289300000000003</v>
      </c>
      <c r="I103" s="21">
        <v>-1.18225E-2</v>
      </c>
      <c r="J103" s="21">
        <v>93</v>
      </c>
      <c r="K103" s="21">
        <v>1.25061</v>
      </c>
      <c r="L103">
        <v>14.595679012345677</v>
      </c>
      <c r="M103">
        <v>18.269119506172835</v>
      </c>
      <c r="N103" s="9"/>
      <c r="O103" s="21">
        <v>0.36834699999999998</v>
      </c>
      <c r="P103" s="21">
        <v>9.5869800000000005</v>
      </c>
      <c r="Q103" s="21">
        <v>-1.4047199999999999E-2</v>
      </c>
      <c r="R103" s="21">
        <v>93</v>
      </c>
      <c r="S103" s="21">
        <v>0.36779800000000001</v>
      </c>
      <c r="T103">
        <v>17.342222222222222</v>
      </c>
      <c r="U103">
        <v>6.387955528888889</v>
      </c>
      <c r="X103" s="9"/>
      <c r="Y103" s="21">
        <v>1.2516799999999999</v>
      </c>
      <c r="Z103" s="21">
        <v>14.9641</v>
      </c>
      <c r="AA103" s="21">
        <v>-1.18896E-2</v>
      </c>
      <c r="AB103" s="21">
        <v>93</v>
      </c>
      <c r="AC103" s="21">
        <v>1.25092</v>
      </c>
      <c r="AD103">
        <v>14.678518518518517</v>
      </c>
      <c r="AE103">
        <v>18.372808059259256</v>
      </c>
      <c r="AF103" s="9"/>
      <c r="AG103" s="21">
        <v>0.36834699999999998</v>
      </c>
      <c r="AH103" s="21">
        <v>18.622199999999999</v>
      </c>
      <c r="AI103" s="21">
        <v>-1.40594E-2</v>
      </c>
      <c r="AJ103" s="21">
        <v>93</v>
      </c>
      <c r="AK103" s="21">
        <v>0.367676</v>
      </c>
      <c r="AL103">
        <v>17.357283950617283</v>
      </c>
      <c r="AM103">
        <v>6.3935034713580245</v>
      </c>
      <c r="AP103" s="9"/>
      <c r="AQ103" s="21">
        <v>1.2516799999999999</v>
      </c>
      <c r="AR103" s="21">
        <v>23.978400000000001</v>
      </c>
      <c r="AS103" s="21">
        <v>-1.19171E-2</v>
      </c>
      <c r="AT103" s="21">
        <v>93</v>
      </c>
      <c r="AU103" s="21">
        <v>1.25061</v>
      </c>
      <c r="AV103">
        <v>14.712469135802468</v>
      </c>
      <c r="AW103">
        <v>18.415303367901231</v>
      </c>
      <c r="AX103" s="9"/>
      <c r="AY103" s="21">
        <v>0.36834699999999998</v>
      </c>
      <c r="AZ103" s="21">
        <v>27.636399999999998</v>
      </c>
      <c r="BA103" s="21">
        <v>-1.40503E-2</v>
      </c>
      <c r="BB103" s="21">
        <v>93</v>
      </c>
      <c r="BC103" s="21">
        <v>0.36776700000000001</v>
      </c>
      <c r="BD103">
        <v>17.34604938271605</v>
      </c>
      <c r="BE103">
        <v>6.3893652519753088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1.24664</v>
      </c>
      <c r="H104" s="21">
        <v>5.9390000000000001</v>
      </c>
      <c r="I104" s="21">
        <v>-1.18561E-2</v>
      </c>
      <c r="J104" s="21">
        <v>94</v>
      </c>
      <c r="K104" s="21">
        <v>1.24542</v>
      </c>
      <c r="L104">
        <v>14.63716049382716</v>
      </c>
      <c r="M104">
        <v>18.247269758024689</v>
      </c>
      <c r="N104" s="9"/>
      <c r="O104" s="21">
        <v>0.37338300000000002</v>
      </c>
      <c r="P104" s="21">
        <v>9.5970499999999994</v>
      </c>
      <c r="Q104" s="21">
        <v>-1.40381E-2</v>
      </c>
      <c r="R104" s="21">
        <v>94</v>
      </c>
      <c r="S104" s="21">
        <v>0.37274200000000002</v>
      </c>
      <c r="T104">
        <v>17.330987654320985</v>
      </c>
      <c r="U104">
        <v>6.4710961633333328</v>
      </c>
      <c r="X104" s="9"/>
      <c r="Y104" s="21">
        <v>1.24664</v>
      </c>
      <c r="Z104" s="21">
        <v>14.9742</v>
      </c>
      <c r="AA104" s="21">
        <v>-1.1908E-2</v>
      </c>
      <c r="AB104" s="21">
        <v>94</v>
      </c>
      <c r="AC104" s="21">
        <v>1.24573</v>
      </c>
      <c r="AD104">
        <v>14.701234567901233</v>
      </c>
      <c r="AE104">
        <v>18.327147061728393</v>
      </c>
      <c r="AF104" s="9"/>
      <c r="AG104" s="21">
        <v>0.37338300000000002</v>
      </c>
      <c r="AH104" s="21">
        <v>18.632300000000001</v>
      </c>
      <c r="AI104" s="21">
        <v>-1.40564E-2</v>
      </c>
      <c r="AJ104" s="21">
        <v>94</v>
      </c>
      <c r="AK104" s="21">
        <v>0.372803</v>
      </c>
      <c r="AL104">
        <v>17.35358024691358</v>
      </c>
      <c r="AM104">
        <v>6.4795318533333335</v>
      </c>
      <c r="AP104" s="9"/>
      <c r="AQ104" s="21">
        <v>1.24664</v>
      </c>
      <c r="AR104" s="21">
        <v>23.988399999999999</v>
      </c>
      <c r="AS104" s="21">
        <v>-1.1947599999999999E-2</v>
      </c>
      <c r="AT104" s="21">
        <v>94</v>
      </c>
      <c r="AU104" s="21">
        <v>1.24573</v>
      </c>
      <c r="AV104">
        <v>14.750123456790122</v>
      </c>
      <c r="AW104">
        <v>18.388093906172838</v>
      </c>
      <c r="AX104" s="9"/>
      <c r="AY104" s="21">
        <v>0.37338300000000002</v>
      </c>
      <c r="AZ104" s="21">
        <v>27.6465</v>
      </c>
      <c r="BA104" s="21">
        <v>-1.40503E-2</v>
      </c>
      <c r="BB104" s="21">
        <v>94</v>
      </c>
      <c r="BC104" s="21">
        <v>0.37274200000000002</v>
      </c>
      <c r="BD104">
        <v>17.34604938271605</v>
      </c>
      <c r="BE104">
        <v>6.4767199566666669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1.2416100000000001</v>
      </c>
      <c r="H105" s="21">
        <v>5.9490699999999999</v>
      </c>
      <c r="I105" s="21">
        <v>-1.18774E-2</v>
      </c>
      <c r="J105" s="21">
        <v>95</v>
      </c>
      <c r="K105" s="21">
        <v>1.2402299999999999</v>
      </c>
      <c r="L105">
        <v>14.663456790123456</v>
      </c>
      <c r="M105">
        <v>18.206294585185187</v>
      </c>
      <c r="N105" s="9"/>
      <c r="O105" s="21">
        <v>0.37841799999999998</v>
      </c>
      <c r="P105" s="21">
        <v>9.6071200000000001</v>
      </c>
      <c r="Q105" s="21">
        <v>-1.4031999999999999E-2</v>
      </c>
      <c r="R105" s="21">
        <v>95</v>
      </c>
      <c r="S105" s="21">
        <v>0.377747</v>
      </c>
      <c r="T105">
        <v>17.323456790123455</v>
      </c>
      <c r="U105">
        <v>6.5555078716049371</v>
      </c>
      <c r="X105" s="9"/>
      <c r="Y105" s="21">
        <v>1.2416100000000001</v>
      </c>
      <c r="Z105" s="21">
        <v>14.984299999999999</v>
      </c>
      <c r="AA105" s="21">
        <v>-1.1935400000000001E-2</v>
      </c>
      <c r="AB105" s="21">
        <v>95</v>
      </c>
      <c r="AC105" s="21">
        <v>1.2408399999999999</v>
      </c>
      <c r="AD105">
        <v>14.735061728395062</v>
      </c>
      <c r="AE105">
        <v>18.295199992592593</v>
      </c>
      <c r="AF105" s="9"/>
      <c r="AG105" s="21">
        <v>0.37841799999999998</v>
      </c>
      <c r="AH105" s="21">
        <v>18.642299999999999</v>
      </c>
      <c r="AI105" s="21">
        <v>-1.4053299999999999E-2</v>
      </c>
      <c r="AJ105" s="21">
        <v>95</v>
      </c>
      <c r="AK105" s="21">
        <v>0.37780799999999998</v>
      </c>
      <c r="AL105">
        <v>17.349753086419753</v>
      </c>
      <c r="AM105">
        <v>6.5654588634567901</v>
      </c>
      <c r="AP105" s="9"/>
      <c r="AQ105" s="21">
        <v>1.2416100000000001</v>
      </c>
      <c r="AR105" s="21">
        <v>23.9985</v>
      </c>
      <c r="AS105" s="21">
        <v>-1.1981199999999999E-2</v>
      </c>
      <c r="AT105" s="21">
        <v>95</v>
      </c>
      <c r="AU105" s="21">
        <v>1.2408399999999999</v>
      </c>
      <c r="AV105">
        <v>14.791604938271602</v>
      </c>
      <c r="AW105">
        <v>18.365404607407406</v>
      </c>
      <c r="AX105" s="9"/>
      <c r="AY105" s="21">
        <v>0.37841799999999998</v>
      </c>
      <c r="AZ105" s="21">
        <v>27.656500000000001</v>
      </c>
      <c r="BA105" s="21">
        <v>-1.4053299999999999E-2</v>
      </c>
      <c r="BB105" s="21">
        <v>95</v>
      </c>
      <c r="BC105" s="21">
        <v>0.37780799999999998</v>
      </c>
      <c r="BD105">
        <v>17.349753086419753</v>
      </c>
      <c r="BE105">
        <v>6.5654588634567901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1.2365699999999999</v>
      </c>
      <c r="H106" s="21">
        <v>5.9591399999999997</v>
      </c>
      <c r="I106" s="21">
        <v>-1.1892700000000001E-2</v>
      </c>
      <c r="J106" s="21">
        <v>96</v>
      </c>
      <c r="K106" s="21">
        <v>1.2353499999999999</v>
      </c>
      <c r="L106">
        <v>14.682345679012347</v>
      </c>
      <c r="M106">
        <v>18.155748196296297</v>
      </c>
      <c r="N106" s="9"/>
      <c r="O106" s="21">
        <v>0.38345299999999999</v>
      </c>
      <c r="P106" s="21">
        <v>9.6171900000000008</v>
      </c>
      <c r="Q106" s="21">
        <v>-1.4031999999999999E-2</v>
      </c>
      <c r="R106" s="21">
        <v>96</v>
      </c>
      <c r="S106" s="21">
        <v>0.38275100000000001</v>
      </c>
      <c r="T106">
        <v>17.323456790123455</v>
      </c>
      <c r="U106">
        <v>6.6427314765432088</v>
      </c>
      <c r="X106" s="9"/>
      <c r="Y106" s="21">
        <v>1.2365699999999999</v>
      </c>
      <c r="Z106" s="21">
        <v>14.994300000000001</v>
      </c>
      <c r="AA106" s="21">
        <v>-1.19598E-2</v>
      </c>
      <c r="AB106" s="21">
        <v>96</v>
      </c>
      <c r="AC106" s="21">
        <v>1.2359599999999999</v>
      </c>
      <c r="AD106">
        <v>14.765185185185183</v>
      </c>
      <c r="AE106">
        <v>18.258185044444442</v>
      </c>
      <c r="AF106" s="9"/>
      <c r="AG106" s="21">
        <v>0.38345299999999999</v>
      </c>
      <c r="AH106" s="21">
        <v>18.6524</v>
      </c>
      <c r="AI106" s="21">
        <v>-1.40442E-2</v>
      </c>
      <c r="AJ106" s="21">
        <v>96</v>
      </c>
      <c r="AK106" s="21">
        <v>0.38284299999999999</v>
      </c>
      <c r="AL106">
        <v>17.338518518518516</v>
      </c>
      <c r="AM106">
        <v>6.6485069414814806</v>
      </c>
      <c r="AP106" s="9"/>
      <c r="AQ106" s="21">
        <v>1.2365699999999999</v>
      </c>
      <c r="AR106" s="21">
        <v>24.008600000000001</v>
      </c>
      <c r="AS106" s="21">
        <v>-1.2014800000000001E-2</v>
      </c>
      <c r="AT106" s="21">
        <v>96</v>
      </c>
      <c r="AU106" s="21">
        <v>1.2359599999999999</v>
      </c>
      <c r="AV106">
        <v>14.833086419753087</v>
      </c>
      <c r="AW106">
        <v>18.342149674074076</v>
      </c>
      <c r="AX106" s="9"/>
      <c r="AY106" s="21">
        <v>0.38345299999999999</v>
      </c>
      <c r="AZ106" s="21">
        <v>27.666599999999999</v>
      </c>
      <c r="BA106" s="21">
        <v>-1.4053299999999999E-2</v>
      </c>
      <c r="BB106" s="21">
        <v>96</v>
      </c>
      <c r="BC106" s="21">
        <v>0.38284299999999999</v>
      </c>
      <c r="BD106">
        <v>17.349753086419753</v>
      </c>
      <c r="BE106">
        <v>6.652814870246913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1.2315400000000001</v>
      </c>
      <c r="H107" s="21">
        <v>5.9692100000000003</v>
      </c>
      <c r="I107" s="21">
        <v>-1.1920200000000001E-2</v>
      </c>
      <c r="J107" s="21">
        <v>97</v>
      </c>
      <c r="K107" s="21">
        <v>1.2301599999999999</v>
      </c>
      <c r="L107">
        <v>14.716296296296298</v>
      </c>
      <c r="M107">
        <v>18.123707540740742</v>
      </c>
      <c r="N107" s="9"/>
      <c r="O107" s="21">
        <v>0.38848899999999997</v>
      </c>
      <c r="P107" s="21">
        <v>9.6272699999999993</v>
      </c>
      <c r="Q107" s="21">
        <v>-1.4025900000000001E-2</v>
      </c>
      <c r="R107" s="21">
        <v>97</v>
      </c>
      <c r="S107" s="21">
        <v>0.38784800000000003</v>
      </c>
      <c r="T107">
        <v>17.315925925925924</v>
      </c>
      <c r="U107">
        <v>6.7270467470370363</v>
      </c>
      <c r="X107" s="9"/>
      <c r="Y107" s="21">
        <v>1.2315400000000001</v>
      </c>
      <c r="Z107" s="21">
        <v>15.0044</v>
      </c>
      <c r="AA107" s="21">
        <v>-1.19843E-2</v>
      </c>
      <c r="AB107" s="21">
        <v>97</v>
      </c>
      <c r="AC107" s="21">
        <v>1.23047</v>
      </c>
      <c r="AD107">
        <v>14.795432098765431</v>
      </c>
      <c r="AE107">
        <v>18.221166446913582</v>
      </c>
      <c r="AF107" s="9"/>
      <c r="AG107" s="21">
        <v>0.38848899999999997</v>
      </c>
      <c r="AH107" s="21">
        <v>18.662500000000001</v>
      </c>
      <c r="AI107" s="21">
        <v>-1.4041100000000001E-2</v>
      </c>
      <c r="AJ107" s="21">
        <v>97</v>
      </c>
      <c r="AK107" s="21">
        <v>0.387909</v>
      </c>
      <c r="AL107">
        <v>17.334691358024692</v>
      </c>
      <c r="AM107">
        <v>6.7343369109876541</v>
      </c>
      <c r="AP107" s="9"/>
      <c r="AQ107" s="21">
        <v>1.2315400000000001</v>
      </c>
      <c r="AR107" s="21">
        <v>24.018599999999999</v>
      </c>
      <c r="AS107" s="21">
        <v>-1.20453E-2</v>
      </c>
      <c r="AT107" s="21">
        <v>97</v>
      </c>
      <c r="AU107" s="21">
        <v>1.23047</v>
      </c>
      <c r="AV107">
        <v>14.870740740740739</v>
      </c>
      <c r="AW107">
        <v>18.313912051851851</v>
      </c>
      <c r="AX107" s="9"/>
      <c r="AY107" s="21">
        <v>0.38848899999999997</v>
      </c>
      <c r="AZ107" s="21">
        <v>27.6767</v>
      </c>
      <c r="BA107" s="21">
        <v>-1.4053299999999999E-2</v>
      </c>
      <c r="BB107" s="21">
        <v>97</v>
      </c>
      <c r="BC107" s="21">
        <v>0.387878</v>
      </c>
      <c r="BD107">
        <v>17.349753086419753</v>
      </c>
      <c r="BE107">
        <v>6.7401882267901225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1.2264999999999999</v>
      </c>
      <c r="H108" s="21">
        <v>5.9792800000000002</v>
      </c>
      <c r="I108" s="21">
        <v>-1.1953699999999999E-2</v>
      </c>
      <c r="J108" s="21">
        <v>98</v>
      </c>
      <c r="K108" s="21">
        <v>1.22559</v>
      </c>
      <c r="L108">
        <v>14.757654320987653</v>
      </c>
      <c r="M108">
        <v>18.100263024691355</v>
      </c>
      <c r="N108" s="9"/>
      <c r="O108" s="21">
        <v>0.39352399999999998</v>
      </c>
      <c r="P108" s="21">
        <v>9.63734</v>
      </c>
      <c r="Q108" s="21">
        <v>-1.4025900000000001E-2</v>
      </c>
      <c r="R108" s="21">
        <v>98</v>
      </c>
      <c r="S108" s="21">
        <v>0.39300499999999999</v>
      </c>
      <c r="T108">
        <v>17.315925925925924</v>
      </c>
      <c r="U108">
        <v>6.8142324340740732</v>
      </c>
      <c r="X108" s="9"/>
      <c r="Y108" s="21">
        <v>1.2264999999999999</v>
      </c>
      <c r="Z108" s="21">
        <v>15.0145</v>
      </c>
      <c r="AA108" s="21">
        <v>-1.20117E-2</v>
      </c>
      <c r="AB108" s="21">
        <v>98</v>
      </c>
      <c r="AC108" s="21">
        <v>1.2252799999999999</v>
      </c>
      <c r="AD108">
        <v>14.82925925925926</v>
      </c>
      <c r="AE108">
        <v>18.188086481481481</v>
      </c>
      <c r="AF108" s="9"/>
      <c r="AG108" s="21">
        <v>0.39352399999999998</v>
      </c>
      <c r="AH108" s="21">
        <v>18.672499999999999</v>
      </c>
      <c r="AI108" s="21">
        <v>-1.4041100000000001E-2</v>
      </c>
      <c r="AJ108" s="21">
        <v>98</v>
      </c>
      <c r="AK108" s="21">
        <v>0.39291399999999999</v>
      </c>
      <c r="AL108">
        <v>17.334691358024692</v>
      </c>
      <c r="AM108">
        <v>6.821617081975309</v>
      </c>
      <c r="AP108" s="9"/>
      <c r="AQ108" s="21">
        <v>1.2264999999999999</v>
      </c>
      <c r="AR108" s="21">
        <v>24.028700000000001</v>
      </c>
      <c r="AS108" s="21">
        <v>-1.20728E-2</v>
      </c>
      <c r="AT108" s="21">
        <v>98</v>
      </c>
      <c r="AU108" s="21">
        <v>1.2252799999999999</v>
      </c>
      <c r="AV108">
        <v>14.90469135802469</v>
      </c>
      <c r="AW108">
        <v>18.28060395061728</v>
      </c>
      <c r="AX108" s="9"/>
      <c r="AY108" s="21">
        <v>0.39352399999999998</v>
      </c>
      <c r="AZ108" s="21">
        <v>27.686800000000002</v>
      </c>
      <c r="BA108" s="21">
        <v>-1.40564E-2</v>
      </c>
      <c r="BB108" s="21">
        <v>98</v>
      </c>
      <c r="BC108" s="21">
        <v>0.39294400000000002</v>
      </c>
      <c r="BD108">
        <v>17.35358024691358</v>
      </c>
      <c r="BE108">
        <v>6.8290503130864195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1.2214700000000001</v>
      </c>
      <c r="H109" s="21">
        <v>5.98935</v>
      </c>
      <c r="I109" s="21">
        <v>-1.19843E-2</v>
      </c>
      <c r="J109" s="21">
        <v>99</v>
      </c>
      <c r="K109" s="21">
        <v>1.2203999999999999</v>
      </c>
      <c r="L109">
        <v>14.795432098765431</v>
      </c>
      <c r="M109">
        <v>18.072176445679013</v>
      </c>
      <c r="N109" s="9"/>
      <c r="O109" s="21">
        <v>0.39856000000000003</v>
      </c>
      <c r="P109" s="21">
        <v>9.6474100000000007</v>
      </c>
      <c r="Q109" s="21">
        <v>-1.4025900000000001E-2</v>
      </c>
      <c r="R109" s="21">
        <v>99</v>
      </c>
      <c r="S109" s="21">
        <v>0.39788800000000002</v>
      </c>
      <c r="T109">
        <v>17.315925925925924</v>
      </c>
      <c r="U109">
        <v>6.901435437037037</v>
      </c>
      <c r="X109" s="9"/>
      <c r="Y109" s="21">
        <v>1.2214700000000001</v>
      </c>
      <c r="Z109" s="21">
        <v>15.0246</v>
      </c>
      <c r="AA109" s="21">
        <v>-1.2042199999999999E-2</v>
      </c>
      <c r="AB109" s="21">
        <v>99</v>
      </c>
      <c r="AC109" s="21">
        <v>1.2203999999999999</v>
      </c>
      <c r="AD109">
        <v>14.866913580246912</v>
      </c>
      <c r="AE109">
        <v>18.159488930864196</v>
      </c>
      <c r="AF109" s="9"/>
      <c r="AG109" s="21">
        <v>0.39856000000000003</v>
      </c>
      <c r="AH109" s="21">
        <v>18.682600000000001</v>
      </c>
      <c r="AI109" s="21">
        <v>-1.40503E-2</v>
      </c>
      <c r="AJ109" s="21">
        <v>99</v>
      </c>
      <c r="AK109" s="21">
        <v>0.397949</v>
      </c>
      <c r="AL109">
        <v>17.34604938271605</v>
      </c>
      <c r="AM109">
        <v>6.9134414419753094</v>
      </c>
      <c r="AP109" s="9"/>
      <c r="AQ109" s="21">
        <v>1.2214700000000001</v>
      </c>
      <c r="AR109" s="21">
        <v>24.038799999999998</v>
      </c>
      <c r="AS109" s="21">
        <v>-1.2097200000000001E-2</v>
      </c>
      <c r="AT109" s="21">
        <v>99</v>
      </c>
      <c r="AU109" s="21">
        <v>1.2200899999999999</v>
      </c>
      <c r="AV109">
        <v>14.934814814814814</v>
      </c>
      <c r="AW109">
        <v>18.242428251851852</v>
      </c>
      <c r="AX109" s="9"/>
      <c r="AY109" s="21">
        <v>0.39856000000000003</v>
      </c>
      <c r="AZ109" s="21">
        <v>27.6968</v>
      </c>
      <c r="BA109" s="21">
        <v>-1.4053299999999999E-2</v>
      </c>
      <c r="BB109" s="21">
        <v>99</v>
      </c>
      <c r="BC109" s="21">
        <v>0.39800999999999997</v>
      </c>
      <c r="BD109">
        <v>17.349753086419753</v>
      </c>
      <c r="BE109">
        <v>6.9149175901234567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1.2164299999999999</v>
      </c>
      <c r="H110" s="21">
        <v>5.9994199999999998</v>
      </c>
      <c r="I110" s="21">
        <v>-1.20178E-2</v>
      </c>
      <c r="J110" s="21">
        <v>100</v>
      </c>
      <c r="K110" s="21">
        <v>1.2152099999999999</v>
      </c>
      <c r="L110">
        <v>14.836790123456788</v>
      </c>
      <c r="M110">
        <v>18.047916609876541</v>
      </c>
      <c r="N110" s="9"/>
      <c r="O110" s="21">
        <v>0.40359499999999998</v>
      </c>
      <c r="P110" s="21">
        <v>9.6574799999999996</v>
      </c>
      <c r="Q110" s="21">
        <v>-1.40289E-2</v>
      </c>
      <c r="R110" s="21">
        <v>100</v>
      </c>
      <c r="S110" s="21">
        <v>0.40307599999999999</v>
      </c>
      <c r="T110">
        <v>17.319629629629631</v>
      </c>
      <c r="U110">
        <v>6.9901159203703704</v>
      </c>
      <c r="X110" s="9"/>
      <c r="Y110" s="21">
        <v>1.2164299999999999</v>
      </c>
      <c r="Z110" s="21">
        <v>15.034599999999999</v>
      </c>
      <c r="AA110" s="21">
        <v>-1.2075799999999999E-2</v>
      </c>
      <c r="AB110" s="21">
        <v>100</v>
      </c>
      <c r="AC110" s="21">
        <v>1.2152099999999999</v>
      </c>
      <c r="AD110">
        <v>14.908395061728394</v>
      </c>
      <c r="AE110">
        <v>18.135019004938268</v>
      </c>
      <c r="AF110" s="9"/>
      <c r="AG110" s="21">
        <v>0.40359499999999998</v>
      </c>
      <c r="AH110" s="21">
        <v>18.692699999999999</v>
      </c>
      <c r="AI110" s="21">
        <v>-1.40503E-2</v>
      </c>
      <c r="AJ110" s="21">
        <v>100</v>
      </c>
      <c r="AK110" s="21">
        <v>0.40298499999999998</v>
      </c>
      <c r="AL110">
        <v>17.34604938271605</v>
      </c>
      <c r="AM110">
        <v>7.000778800617284</v>
      </c>
      <c r="AP110" s="9"/>
      <c r="AQ110" s="21">
        <v>1.2164299999999999</v>
      </c>
      <c r="AR110" s="21">
        <v>24.0489</v>
      </c>
      <c r="AS110" s="21">
        <v>-1.2130699999999999E-2</v>
      </c>
      <c r="AT110" s="21">
        <v>100</v>
      </c>
      <c r="AU110" s="21">
        <v>1.2149000000000001</v>
      </c>
      <c r="AV110">
        <v>14.976172839506171</v>
      </c>
      <c r="AW110">
        <v>18.21746592716049</v>
      </c>
      <c r="AX110" s="9"/>
      <c r="AY110" s="21">
        <v>0.40359499999999998</v>
      </c>
      <c r="AZ110" s="21">
        <v>27.706900000000001</v>
      </c>
      <c r="BA110" s="21">
        <v>-1.40503E-2</v>
      </c>
      <c r="BB110" s="21">
        <v>100</v>
      </c>
      <c r="BC110" s="21">
        <v>0.40304600000000002</v>
      </c>
      <c r="BD110">
        <v>17.34604938271605</v>
      </c>
      <c r="BE110">
        <v>7.000778800617284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1.2114</v>
      </c>
      <c r="H111" s="21">
        <v>6.0094900000000004</v>
      </c>
      <c r="I111" s="21">
        <v>-1.20453E-2</v>
      </c>
      <c r="J111" s="21">
        <v>101</v>
      </c>
      <c r="K111" s="21">
        <v>1.2106300000000001</v>
      </c>
      <c r="L111">
        <v>14.870740740740739</v>
      </c>
      <c r="M111">
        <v>18.014415333333332</v>
      </c>
      <c r="N111" s="9"/>
      <c r="O111" s="21">
        <v>0.40862999999999999</v>
      </c>
      <c r="P111" s="21">
        <v>9.6675500000000003</v>
      </c>
      <c r="Q111" s="21">
        <v>-1.4031999999999999E-2</v>
      </c>
      <c r="R111" s="21">
        <v>101</v>
      </c>
      <c r="S111" s="21">
        <v>0.40799000000000002</v>
      </c>
      <c r="T111">
        <v>17.323456790123455</v>
      </c>
      <c r="U111">
        <v>7.0788841481481475</v>
      </c>
      <c r="X111" s="9"/>
      <c r="Y111" s="21">
        <v>1.2114</v>
      </c>
      <c r="Z111" s="21">
        <v>15.044700000000001</v>
      </c>
      <c r="AA111" s="21">
        <v>-1.2109399999999999E-2</v>
      </c>
      <c r="AB111" s="21">
        <v>101</v>
      </c>
      <c r="AC111" s="21">
        <v>1.2106300000000001</v>
      </c>
      <c r="AD111">
        <v>14.949876543209875</v>
      </c>
      <c r="AE111">
        <v>18.110280444444442</v>
      </c>
      <c r="AF111" s="9"/>
      <c r="AG111" s="21">
        <v>0.40862999999999999</v>
      </c>
      <c r="AH111" s="21">
        <v>18.7028</v>
      </c>
      <c r="AI111" s="21">
        <v>-1.40442E-2</v>
      </c>
      <c r="AJ111" s="21">
        <v>101</v>
      </c>
      <c r="AK111" s="21">
        <v>0.40792800000000001</v>
      </c>
      <c r="AL111">
        <v>17.338518518518516</v>
      </c>
      <c r="AM111">
        <v>7.0850388222222209</v>
      </c>
      <c r="AP111" s="9"/>
      <c r="AQ111" s="21">
        <v>1.2114</v>
      </c>
      <c r="AR111" s="21">
        <v>24.058900000000001</v>
      </c>
      <c r="AS111" s="21">
        <v>-1.2158199999999999E-2</v>
      </c>
      <c r="AT111" s="21">
        <v>101</v>
      </c>
      <c r="AU111" s="21">
        <v>1.2106300000000001</v>
      </c>
      <c r="AV111">
        <v>15.010123456790122</v>
      </c>
      <c r="AW111">
        <v>18.183263555555556</v>
      </c>
      <c r="AX111" s="9"/>
      <c r="AY111" s="21">
        <v>0.40862999999999999</v>
      </c>
      <c r="AZ111" s="21">
        <v>27.716999999999999</v>
      </c>
      <c r="BA111" s="21">
        <v>-1.40503E-2</v>
      </c>
      <c r="BB111" s="21">
        <v>101</v>
      </c>
      <c r="BC111" s="21">
        <v>0.40789799999999998</v>
      </c>
      <c r="BD111">
        <v>17.34604938271605</v>
      </c>
      <c r="BE111">
        <v>7.0881161592592594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1.2063600000000001</v>
      </c>
      <c r="H112" s="21">
        <v>6.0195600000000002</v>
      </c>
      <c r="I112" s="21">
        <v>-1.20789E-2</v>
      </c>
      <c r="J112" s="21">
        <v>102</v>
      </c>
      <c r="K112" s="21">
        <v>1.2051400000000001</v>
      </c>
      <c r="L112">
        <v>14.912222222222221</v>
      </c>
      <c r="M112">
        <v>17.989508399999998</v>
      </c>
      <c r="N112" s="9"/>
      <c r="O112" s="21">
        <v>0.41366599999999998</v>
      </c>
      <c r="P112" s="21">
        <v>9.6776199999999992</v>
      </c>
      <c r="Q112" s="21">
        <v>-1.4031999999999999E-2</v>
      </c>
      <c r="R112" s="21">
        <v>102</v>
      </c>
      <c r="S112" s="21">
        <v>0.41299400000000003</v>
      </c>
      <c r="T112">
        <v>17.323456790123455</v>
      </c>
      <c r="U112">
        <v>7.1661250765432083</v>
      </c>
      <c r="X112" s="9"/>
      <c r="Y112" s="21">
        <v>1.2063600000000001</v>
      </c>
      <c r="Z112" s="21">
        <v>15.0548</v>
      </c>
      <c r="AA112" s="21">
        <v>-1.2152100000000001E-2</v>
      </c>
      <c r="AB112" s="21">
        <v>102</v>
      </c>
      <c r="AC112" s="21">
        <v>1.2057500000000001</v>
      </c>
      <c r="AD112">
        <v>15.002592592592592</v>
      </c>
      <c r="AE112">
        <v>18.098527600000001</v>
      </c>
      <c r="AF112" s="9"/>
      <c r="AG112" s="21">
        <v>0.41366599999999998</v>
      </c>
      <c r="AH112" s="21">
        <v>18.712800000000001</v>
      </c>
      <c r="AI112" s="21">
        <v>-1.40381E-2</v>
      </c>
      <c r="AJ112" s="21">
        <v>102</v>
      </c>
      <c r="AK112" s="21">
        <v>0.41299400000000003</v>
      </c>
      <c r="AL112">
        <v>17.330987654320985</v>
      </c>
      <c r="AM112">
        <v>7.1692403390123447</v>
      </c>
      <c r="AP112" s="9"/>
      <c r="AQ112" s="21">
        <v>1.2063600000000001</v>
      </c>
      <c r="AR112" s="21">
        <v>24.068999999999999</v>
      </c>
      <c r="AS112" s="21">
        <v>-1.2185700000000001E-2</v>
      </c>
      <c r="AT112" s="21">
        <v>102</v>
      </c>
      <c r="AU112" s="21">
        <v>1.2057500000000001</v>
      </c>
      <c r="AV112">
        <v>15.044074074074075</v>
      </c>
      <c r="AW112">
        <v>18.148569200000004</v>
      </c>
      <c r="AX112" s="9"/>
      <c r="AY112" s="21">
        <v>0.41366599999999998</v>
      </c>
      <c r="AZ112" s="21">
        <v>27.727</v>
      </c>
      <c r="BA112" s="21">
        <v>-1.40442E-2</v>
      </c>
      <c r="BB112" s="21">
        <v>102</v>
      </c>
      <c r="BC112" s="21">
        <v>0.41305500000000001</v>
      </c>
      <c r="BD112">
        <v>17.338518518518516</v>
      </c>
      <c r="BE112">
        <v>7.1723556014814802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1.2013199999999999</v>
      </c>
      <c r="H113" s="21">
        <v>6.0296399999999997</v>
      </c>
      <c r="I113" s="21">
        <v>-1.2112400000000001E-2</v>
      </c>
      <c r="J113" s="21">
        <v>103</v>
      </c>
      <c r="K113" s="21">
        <v>1.2005600000000001</v>
      </c>
      <c r="L113">
        <v>14.95358024691358</v>
      </c>
      <c r="M113">
        <v>17.96403502222222</v>
      </c>
      <c r="N113" s="9"/>
      <c r="O113" s="21">
        <v>0.41870099999999999</v>
      </c>
      <c r="P113" s="21">
        <v>9.6876899999999999</v>
      </c>
      <c r="Q113" s="21">
        <v>-1.40289E-2</v>
      </c>
      <c r="R113" s="21">
        <v>103</v>
      </c>
      <c r="S113" s="21">
        <v>0.41803000000000001</v>
      </c>
      <c r="T113">
        <v>17.319629629629631</v>
      </c>
      <c r="U113">
        <v>7.2517462455555561</v>
      </c>
      <c r="X113" s="9"/>
      <c r="Y113" s="21">
        <v>1.2013199999999999</v>
      </c>
      <c r="Z113" s="21">
        <v>15.0648</v>
      </c>
      <c r="AA113" s="21">
        <v>-1.21704E-2</v>
      </c>
      <c r="AB113" s="21">
        <v>103</v>
      </c>
      <c r="AC113" s="21">
        <v>1.2002600000000001</v>
      </c>
      <c r="AD113">
        <v>15.025185185185183</v>
      </c>
      <c r="AE113">
        <v>18.050055466666663</v>
      </c>
      <c r="AF113" s="9"/>
      <c r="AG113" s="21">
        <v>0.41870099999999999</v>
      </c>
      <c r="AH113" s="21">
        <v>18.722899999999999</v>
      </c>
      <c r="AI113" s="21">
        <v>-1.40289E-2</v>
      </c>
      <c r="AJ113" s="21">
        <v>103</v>
      </c>
      <c r="AK113" s="21">
        <v>0.41805999999999999</v>
      </c>
      <c r="AL113">
        <v>17.319629629629631</v>
      </c>
      <c r="AM113">
        <v>7.2517462455555561</v>
      </c>
      <c r="AP113" s="9"/>
      <c r="AQ113" s="21">
        <v>1.2013199999999999</v>
      </c>
      <c r="AR113" s="21">
        <v>24.0791</v>
      </c>
      <c r="AS113" s="21">
        <v>-1.2207000000000001E-2</v>
      </c>
      <c r="AT113" s="21">
        <v>103</v>
      </c>
      <c r="AU113" s="21">
        <v>1.2008700000000001</v>
      </c>
      <c r="AV113">
        <v>15.070370370370371</v>
      </c>
      <c r="AW113">
        <v>18.104337333333334</v>
      </c>
      <c r="AX113" s="9"/>
      <c r="AY113" s="21">
        <v>0.41870099999999999</v>
      </c>
      <c r="AZ113" s="21">
        <v>27.737100000000002</v>
      </c>
      <c r="BA113" s="21">
        <v>-1.40381E-2</v>
      </c>
      <c r="BB113" s="21">
        <v>103</v>
      </c>
      <c r="BC113" s="21">
        <v>0.41809099999999999</v>
      </c>
      <c r="BD113">
        <v>17.330987654320985</v>
      </c>
      <c r="BE113">
        <v>7.2565018618518504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1.1962900000000001</v>
      </c>
      <c r="H114" s="21">
        <v>6.0397100000000004</v>
      </c>
      <c r="I114" s="21">
        <v>-1.2152100000000001E-2</v>
      </c>
      <c r="J114" s="21">
        <v>104</v>
      </c>
      <c r="K114" s="21">
        <v>1.19537</v>
      </c>
      <c r="L114">
        <v>15.002592592592592</v>
      </c>
      <c r="M114">
        <v>17.947451492592592</v>
      </c>
      <c r="N114" s="9"/>
      <c r="O114" s="21">
        <v>0.42373699999999997</v>
      </c>
      <c r="P114" s="21">
        <v>9.6977600000000006</v>
      </c>
      <c r="Q114" s="21">
        <v>-1.4019800000000001E-2</v>
      </c>
      <c r="R114" s="21">
        <v>104</v>
      </c>
      <c r="S114" s="21">
        <v>0.42309600000000003</v>
      </c>
      <c r="T114">
        <v>17.308395061728394</v>
      </c>
      <c r="U114">
        <v>7.3342073982716043</v>
      </c>
      <c r="X114" s="9"/>
      <c r="Y114" s="21">
        <v>1.1962900000000001</v>
      </c>
      <c r="Z114" s="21">
        <v>15.0749</v>
      </c>
      <c r="AA114" s="21">
        <v>-1.2200900000000001E-2</v>
      </c>
      <c r="AB114" s="21">
        <v>104</v>
      </c>
      <c r="AC114" s="21">
        <v>1.1956800000000001</v>
      </c>
      <c r="AD114">
        <v>15.062839506172839</v>
      </c>
      <c r="AE114">
        <v>18.019524272839508</v>
      </c>
      <c r="AF114" s="9"/>
      <c r="AG114" s="21">
        <v>0.42373699999999997</v>
      </c>
      <c r="AH114" s="21">
        <v>18.733000000000001</v>
      </c>
      <c r="AI114" s="21">
        <v>-1.4025900000000001E-2</v>
      </c>
      <c r="AJ114" s="21">
        <v>104</v>
      </c>
      <c r="AK114" s="21">
        <v>0.42300399999999999</v>
      </c>
      <c r="AL114">
        <v>17.315925925925924</v>
      </c>
      <c r="AM114">
        <v>7.3373985040740726</v>
      </c>
      <c r="AP114" s="9"/>
      <c r="AQ114" s="21">
        <v>1.1962900000000001</v>
      </c>
      <c r="AR114" s="21">
        <v>24.089099999999998</v>
      </c>
      <c r="AS114" s="21">
        <v>-1.22253E-2</v>
      </c>
      <c r="AT114" s="21">
        <v>104</v>
      </c>
      <c r="AU114" s="21">
        <v>1.19537</v>
      </c>
      <c r="AV114">
        <v>15.092962962962961</v>
      </c>
      <c r="AW114">
        <v>18.055560662962961</v>
      </c>
      <c r="AX114" s="9"/>
      <c r="AY114" s="21">
        <v>0.42373699999999997</v>
      </c>
      <c r="AZ114" s="21">
        <v>27.747199999999999</v>
      </c>
      <c r="BA114" s="21">
        <v>-1.4025900000000001E-2</v>
      </c>
      <c r="BB114" s="21">
        <v>104</v>
      </c>
      <c r="BC114" s="21">
        <v>0.423126</v>
      </c>
      <c r="BD114">
        <v>17.315925925925924</v>
      </c>
      <c r="BE114">
        <v>7.3373985040740726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1.1912499999999999</v>
      </c>
      <c r="H115" s="21">
        <v>6.0497800000000002</v>
      </c>
      <c r="I115" s="21">
        <v>-1.21796E-2</v>
      </c>
      <c r="J115" s="21">
        <v>105</v>
      </c>
      <c r="K115" s="21">
        <v>1.1901900000000001</v>
      </c>
      <c r="L115">
        <v>15.036543209876543</v>
      </c>
      <c r="M115">
        <v>17.912282098765431</v>
      </c>
      <c r="N115" s="9"/>
      <c r="O115" s="21">
        <v>0.42877199999999999</v>
      </c>
      <c r="P115" s="21">
        <v>9.7078299999999995</v>
      </c>
      <c r="Q115" s="21">
        <v>-1.40106E-2</v>
      </c>
      <c r="R115" s="21">
        <v>105</v>
      </c>
      <c r="S115" s="21">
        <v>0.42807000000000001</v>
      </c>
      <c r="T115">
        <v>17.297037037037036</v>
      </c>
      <c r="U115">
        <v>7.4164851644444436</v>
      </c>
      <c r="X115" s="9"/>
      <c r="Y115" s="21">
        <v>1.1912499999999999</v>
      </c>
      <c r="Z115" s="21">
        <v>15.085000000000001</v>
      </c>
      <c r="AA115" s="21">
        <v>-1.22314E-2</v>
      </c>
      <c r="AB115" s="21">
        <v>105</v>
      </c>
      <c r="AC115" s="21">
        <v>1.19049</v>
      </c>
      <c r="AD115">
        <v>15.100493827160493</v>
      </c>
      <c r="AE115">
        <v>17.988463271604935</v>
      </c>
      <c r="AF115" s="9"/>
      <c r="AG115" s="21">
        <v>0.42877199999999999</v>
      </c>
      <c r="AH115" s="21">
        <v>18.742999999999999</v>
      </c>
      <c r="AI115" s="21">
        <v>-1.40289E-2</v>
      </c>
      <c r="AJ115" s="21">
        <v>105</v>
      </c>
      <c r="AK115" s="21">
        <v>0.42816199999999999</v>
      </c>
      <c r="AL115">
        <v>17.319629629629631</v>
      </c>
      <c r="AM115">
        <v>7.4261722355555557</v>
      </c>
      <c r="AP115" s="9"/>
      <c r="AQ115" s="21">
        <v>1.1912499999999999</v>
      </c>
      <c r="AR115" s="21">
        <v>24.0992</v>
      </c>
      <c r="AS115" s="21">
        <v>-1.22589E-2</v>
      </c>
      <c r="AT115" s="21">
        <v>105</v>
      </c>
      <c r="AU115" s="21">
        <v>1.1901900000000001</v>
      </c>
      <c r="AV115">
        <v>15.134444444444444</v>
      </c>
      <c r="AW115">
        <v>18.028906944444444</v>
      </c>
      <c r="AX115" s="9"/>
      <c r="AY115" s="21">
        <v>0.42877199999999999</v>
      </c>
      <c r="AZ115" s="21">
        <v>27.757300000000001</v>
      </c>
      <c r="BA115" s="21">
        <v>-1.4019800000000001E-2</v>
      </c>
      <c r="BB115" s="21">
        <v>105</v>
      </c>
      <c r="BC115" s="21">
        <v>0.42819200000000002</v>
      </c>
      <c r="BD115">
        <v>17.308395061728394</v>
      </c>
      <c r="BE115">
        <v>7.4213551674074063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1.1862200000000001</v>
      </c>
      <c r="H116" s="21">
        <v>6.05985</v>
      </c>
      <c r="I116" s="21">
        <v>-1.2213099999999999E-2</v>
      </c>
      <c r="J116" s="21">
        <v>106</v>
      </c>
      <c r="K116" s="21">
        <v>1.1853</v>
      </c>
      <c r="L116">
        <v>15.0779012345679</v>
      </c>
      <c r="M116">
        <v>17.885708002469134</v>
      </c>
      <c r="N116" s="9"/>
      <c r="O116" s="21">
        <v>0.433807</v>
      </c>
      <c r="P116" s="21">
        <v>9.7179000000000002</v>
      </c>
      <c r="Q116" s="21">
        <v>-1.40076E-2</v>
      </c>
      <c r="R116" s="21">
        <v>106</v>
      </c>
      <c r="S116" s="21">
        <v>0.433228</v>
      </c>
      <c r="T116">
        <v>17.293333333333333</v>
      </c>
      <c r="U116">
        <v>7.5019690533333332</v>
      </c>
      <c r="X116" s="9"/>
      <c r="Y116" s="21">
        <v>1.1862200000000001</v>
      </c>
      <c r="Z116" s="21">
        <v>15.0951</v>
      </c>
      <c r="AA116" s="21">
        <v>-1.2252799999999999E-2</v>
      </c>
      <c r="AB116" s="21">
        <v>106</v>
      </c>
      <c r="AC116" s="21">
        <v>1.1856100000000001</v>
      </c>
      <c r="AD116">
        <v>15.126913580246912</v>
      </c>
      <c r="AE116">
        <v>17.943847427160492</v>
      </c>
      <c r="AF116" s="9"/>
      <c r="AG116" s="21">
        <v>0.433807</v>
      </c>
      <c r="AH116" s="21">
        <v>18.7531</v>
      </c>
      <c r="AI116" s="21">
        <v>-1.40289E-2</v>
      </c>
      <c r="AJ116" s="21">
        <v>106</v>
      </c>
      <c r="AK116" s="21">
        <v>0.43325799999999998</v>
      </c>
      <c r="AL116">
        <v>17.319629629629631</v>
      </c>
      <c r="AM116">
        <v>7.5133765707407409</v>
      </c>
      <c r="AP116" s="9"/>
      <c r="AQ116" s="21">
        <v>1.1862200000000001</v>
      </c>
      <c r="AR116" s="21">
        <v>24.109300000000001</v>
      </c>
      <c r="AS116" s="21">
        <v>-1.2295499999999999E-2</v>
      </c>
      <c r="AT116" s="21">
        <v>106</v>
      </c>
      <c r="AU116" s="21">
        <v>1.1853</v>
      </c>
      <c r="AV116">
        <v>15.179629629629629</v>
      </c>
      <c r="AW116">
        <v>18.006380259259259</v>
      </c>
      <c r="AX116" s="9"/>
      <c r="AY116" s="21">
        <v>0.433807</v>
      </c>
      <c r="AZ116" s="21">
        <v>27.767299999999999</v>
      </c>
      <c r="BA116" s="21">
        <v>-1.40137E-2</v>
      </c>
      <c r="BB116" s="21">
        <v>106</v>
      </c>
      <c r="BC116" s="21">
        <v>0.43316700000000002</v>
      </c>
      <c r="BD116">
        <v>17.300864197530863</v>
      </c>
      <c r="BE116">
        <v>7.5052359949382712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1.1811799999999999</v>
      </c>
      <c r="H117" s="21">
        <v>6.0699199999999998</v>
      </c>
      <c r="I117" s="21">
        <v>-1.2246699999999999E-2</v>
      </c>
      <c r="J117" s="21">
        <v>107</v>
      </c>
      <c r="K117" s="21">
        <v>1.1795</v>
      </c>
      <c r="L117">
        <v>15.11938271604938</v>
      </c>
      <c r="M117">
        <v>17.858712476543204</v>
      </c>
      <c r="N117" s="9"/>
      <c r="O117" s="21">
        <v>0.43884299999999998</v>
      </c>
      <c r="P117" s="21">
        <v>9.7279800000000005</v>
      </c>
      <c r="Q117" s="21">
        <v>-1.40106E-2</v>
      </c>
      <c r="R117" s="21">
        <v>107</v>
      </c>
      <c r="S117" s="21">
        <v>0.43817099999999998</v>
      </c>
      <c r="T117">
        <v>17.297037037037036</v>
      </c>
      <c r="U117">
        <v>7.590683624444444</v>
      </c>
      <c r="X117" s="9"/>
      <c r="Y117" s="21">
        <v>1.1811799999999999</v>
      </c>
      <c r="Z117" s="21">
        <v>15.1051</v>
      </c>
      <c r="AA117" s="21">
        <v>-1.2274200000000001E-2</v>
      </c>
      <c r="AB117" s="21">
        <v>107</v>
      </c>
      <c r="AC117" s="21">
        <v>1.18042</v>
      </c>
      <c r="AD117">
        <v>15.153333333333332</v>
      </c>
      <c r="AE117">
        <v>17.898814266666665</v>
      </c>
      <c r="AF117" s="9"/>
      <c r="AG117" s="21">
        <v>0.43884299999999998</v>
      </c>
      <c r="AH117" s="21">
        <v>18.763200000000001</v>
      </c>
      <c r="AI117" s="21">
        <v>-1.4025900000000001E-2</v>
      </c>
      <c r="AJ117" s="21">
        <v>107</v>
      </c>
      <c r="AK117" s="21">
        <v>0.43817099999999998</v>
      </c>
      <c r="AL117">
        <v>17.315925925925924</v>
      </c>
      <c r="AM117">
        <v>7.5989728811111101</v>
      </c>
      <c r="AP117" s="9"/>
      <c r="AQ117" s="21">
        <v>1.1811799999999999</v>
      </c>
      <c r="AR117" s="21">
        <v>24.119299999999999</v>
      </c>
      <c r="AS117" s="21">
        <v>-1.23138E-2</v>
      </c>
      <c r="AT117" s="21">
        <v>107</v>
      </c>
      <c r="AU117" s="21">
        <v>1.17981</v>
      </c>
      <c r="AV117">
        <v>15.202222222222222</v>
      </c>
      <c r="AW117">
        <v>17.956560844444443</v>
      </c>
      <c r="AX117" s="9"/>
      <c r="AY117" s="21">
        <v>0.43884299999999998</v>
      </c>
      <c r="AZ117" s="21">
        <v>27.7774</v>
      </c>
      <c r="BA117" s="21">
        <v>-1.40076E-2</v>
      </c>
      <c r="BB117" s="21">
        <v>107</v>
      </c>
      <c r="BC117" s="21">
        <v>0.43823200000000001</v>
      </c>
      <c r="BD117">
        <v>17.293333333333333</v>
      </c>
      <c r="BE117">
        <v>7.5890582799999997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1.17615</v>
      </c>
      <c r="H118" s="21">
        <v>6.0799899999999996</v>
      </c>
      <c r="I118" s="21">
        <v>-1.2274200000000001E-2</v>
      </c>
      <c r="J118" s="21">
        <v>108</v>
      </c>
      <c r="K118" s="21">
        <v>1.17462</v>
      </c>
      <c r="L118">
        <v>15.153333333333332</v>
      </c>
      <c r="M118">
        <v>17.822592999999998</v>
      </c>
      <c r="N118" s="9"/>
      <c r="O118" s="21">
        <v>0.44387799999999999</v>
      </c>
      <c r="P118" s="21">
        <v>9.7380499999999994</v>
      </c>
      <c r="Q118" s="21">
        <v>-1.40106E-2</v>
      </c>
      <c r="R118" s="21">
        <v>108</v>
      </c>
      <c r="S118" s="21">
        <v>0.44332899999999997</v>
      </c>
      <c r="T118">
        <v>17.297037037037036</v>
      </c>
      <c r="U118">
        <v>7.6777742059259255</v>
      </c>
      <c r="X118" s="9"/>
      <c r="Y118" s="21">
        <v>1.17615</v>
      </c>
      <c r="Z118" s="21">
        <v>15.1152</v>
      </c>
      <c r="AA118" s="21">
        <v>-1.2289400000000001E-2</v>
      </c>
      <c r="AB118" s="21">
        <v>108</v>
      </c>
      <c r="AC118" s="21">
        <v>1.17584</v>
      </c>
      <c r="AD118">
        <v>15.172098765432098</v>
      </c>
      <c r="AE118">
        <v>17.844663962962962</v>
      </c>
      <c r="AF118" s="9"/>
      <c r="AG118" s="21">
        <v>0.44387799999999999</v>
      </c>
      <c r="AH118" s="21">
        <v>18.773199999999999</v>
      </c>
      <c r="AI118" s="21">
        <v>-1.4019800000000001E-2</v>
      </c>
      <c r="AJ118" s="21">
        <v>108</v>
      </c>
      <c r="AK118" s="21">
        <v>0.443268</v>
      </c>
      <c r="AL118">
        <v>17.308395061728394</v>
      </c>
      <c r="AM118">
        <v>7.6828157832098762</v>
      </c>
      <c r="AP118" s="9"/>
      <c r="AQ118" s="21">
        <v>1.17615</v>
      </c>
      <c r="AR118" s="21">
        <v>24.1294</v>
      </c>
      <c r="AS118" s="21">
        <v>-1.23322E-2</v>
      </c>
      <c r="AT118" s="21">
        <v>108</v>
      </c>
      <c r="AU118" s="21">
        <v>1.17523</v>
      </c>
      <c r="AV118">
        <v>15.224938271604938</v>
      </c>
      <c r="AW118">
        <v>17.906811148148147</v>
      </c>
      <c r="AX118" s="9"/>
      <c r="AY118" s="21">
        <v>0.44387799999999999</v>
      </c>
      <c r="AZ118" s="21">
        <v>27.787500000000001</v>
      </c>
      <c r="BA118" s="21">
        <v>-1.40076E-2</v>
      </c>
      <c r="BB118" s="21">
        <v>108</v>
      </c>
      <c r="BC118" s="21">
        <v>0.44329800000000003</v>
      </c>
      <c r="BD118">
        <v>17.293333333333333</v>
      </c>
      <c r="BE118">
        <v>7.6761302133333329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1.1711100000000001</v>
      </c>
      <c r="H119" s="21">
        <v>6.0900600000000003</v>
      </c>
      <c r="I119" s="21">
        <v>-1.22986E-2</v>
      </c>
      <c r="J119" s="21">
        <v>109</v>
      </c>
      <c r="K119" s="21">
        <v>1.17004</v>
      </c>
      <c r="L119">
        <v>15.183456790123456</v>
      </c>
      <c r="M119">
        <v>17.781498081481484</v>
      </c>
      <c r="N119" s="9"/>
      <c r="O119" s="21">
        <v>0.44891399999999998</v>
      </c>
      <c r="P119" s="21">
        <v>9.7481200000000001</v>
      </c>
      <c r="Q119" s="21">
        <v>-1.40076E-2</v>
      </c>
      <c r="R119" s="21">
        <v>109</v>
      </c>
      <c r="S119" s="21">
        <v>0.44830300000000001</v>
      </c>
      <c r="T119">
        <v>17.293333333333333</v>
      </c>
      <c r="U119">
        <v>7.7632194399999994</v>
      </c>
      <c r="X119" s="9"/>
      <c r="Y119" s="21">
        <v>1.1711100000000001</v>
      </c>
      <c r="Z119" s="21">
        <v>15.125299999999999</v>
      </c>
      <c r="AA119" s="21">
        <v>-1.23108E-2</v>
      </c>
      <c r="AB119" s="21">
        <v>109</v>
      </c>
      <c r="AC119" s="21">
        <v>1.16974</v>
      </c>
      <c r="AD119">
        <v>15.198518518518517</v>
      </c>
      <c r="AE119">
        <v>17.799137022222222</v>
      </c>
      <c r="AF119" s="9"/>
      <c r="AG119" s="21">
        <v>0.44891399999999998</v>
      </c>
      <c r="AH119" s="21">
        <v>18.783300000000001</v>
      </c>
      <c r="AI119" s="21">
        <v>-1.4019800000000001E-2</v>
      </c>
      <c r="AJ119" s="21">
        <v>109</v>
      </c>
      <c r="AK119" s="21">
        <v>0.44824199999999997</v>
      </c>
      <c r="AL119">
        <v>17.308395061728394</v>
      </c>
      <c r="AM119">
        <v>7.7699808607407395</v>
      </c>
      <c r="AP119" s="9"/>
      <c r="AQ119" s="21">
        <v>1.1711100000000001</v>
      </c>
      <c r="AR119" s="21">
        <v>24.139500000000002</v>
      </c>
      <c r="AS119" s="21">
        <v>-1.23474E-2</v>
      </c>
      <c r="AT119" s="21">
        <v>109</v>
      </c>
      <c r="AU119" s="21">
        <v>1.17035</v>
      </c>
      <c r="AV119">
        <v>15.243703703703702</v>
      </c>
      <c r="AW119">
        <v>17.852053844444445</v>
      </c>
      <c r="AX119" s="9"/>
      <c r="AY119" s="21">
        <v>0.44891399999999998</v>
      </c>
      <c r="AZ119" s="21">
        <v>27.797499999999999</v>
      </c>
      <c r="BA119" s="21">
        <v>-1.40076E-2</v>
      </c>
      <c r="BB119" s="21">
        <v>109</v>
      </c>
      <c r="BC119" s="21">
        <v>0.44830300000000001</v>
      </c>
      <c r="BD119">
        <v>17.293333333333333</v>
      </c>
      <c r="BE119">
        <v>7.7632194399999994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1.16608</v>
      </c>
      <c r="H120" s="21">
        <v>6.1001300000000001</v>
      </c>
      <c r="I120" s="21">
        <v>-1.23138E-2</v>
      </c>
      <c r="J120" s="21">
        <v>110</v>
      </c>
      <c r="K120" s="21">
        <v>1.16516</v>
      </c>
      <c r="L120">
        <v>15.202222222222222</v>
      </c>
      <c r="M120">
        <v>17.727007288888888</v>
      </c>
      <c r="N120" s="9"/>
      <c r="O120" s="21">
        <v>0.45394899999999999</v>
      </c>
      <c r="P120" s="21">
        <v>9.7581900000000008</v>
      </c>
      <c r="Q120" s="21">
        <v>-1.40015E-2</v>
      </c>
      <c r="R120" s="21">
        <v>110</v>
      </c>
      <c r="S120" s="21">
        <v>0.45333899999999999</v>
      </c>
      <c r="T120">
        <v>17.285802469135803</v>
      </c>
      <c r="U120">
        <v>7.8468727450617282</v>
      </c>
      <c r="X120" s="9"/>
      <c r="Y120" s="21">
        <v>1.16608</v>
      </c>
      <c r="Z120" s="21">
        <v>15.135300000000001</v>
      </c>
      <c r="AA120" s="21">
        <v>-1.2335199999999999E-2</v>
      </c>
      <c r="AB120" s="21">
        <v>110</v>
      </c>
      <c r="AC120" s="21">
        <v>1.16516</v>
      </c>
      <c r="AD120">
        <v>15.228641975308641</v>
      </c>
      <c r="AE120">
        <v>17.757814834567899</v>
      </c>
      <c r="AF120" s="9"/>
      <c r="AG120" s="21">
        <v>0.45394899999999999</v>
      </c>
      <c r="AH120" s="21">
        <v>18.793399999999998</v>
      </c>
      <c r="AI120" s="21">
        <v>-1.4019800000000001E-2</v>
      </c>
      <c r="AJ120" s="21">
        <v>110</v>
      </c>
      <c r="AK120" s="21">
        <v>0.45336900000000002</v>
      </c>
      <c r="AL120">
        <v>17.308395061728394</v>
      </c>
      <c r="AM120">
        <v>7.8571286298765424</v>
      </c>
      <c r="AP120" s="9"/>
      <c r="AQ120" s="21">
        <v>1.16608</v>
      </c>
      <c r="AR120" s="21">
        <v>24.1496</v>
      </c>
      <c r="AS120" s="21">
        <v>-1.2381E-2</v>
      </c>
      <c r="AT120" s="21">
        <v>110</v>
      </c>
      <c r="AU120" s="21">
        <v>1.16547</v>
      </c>
      <c r="AV120">
        <v>15.285185185185183</v>
      </c>
      <c r="AW120">
        <v>17.82374874074074</v>
      </c>
      <c r="AX120" s="9"/>
      <c r="AY120" s="21">
        <v>0.45394899999999999</v>
      </c>
      <c r="AZ120" s="21">
        <v>27.807600000000001</v>
      </c>
      <c r="BA120" s="21">
        <v>-1.40106E-2</v>
      </c>
      <c r="BB120" s="21">
        <v>110</v>
      </c>
      <c r="BC120" s="21">
        <v>0.45333899999999999</v>
      </c>
      <c r="BD120">
        <v>17.297037037037036</v>
      </c>
      <c r="BE120">
        <v>7.851972665925925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1.1610400000000001</v>
      </c>
      <c r="H121" s="21">
        <v>6.1101999999999999</v>
      </c>
      <c r="I121" s="21">
        <v>-1.23383E-2</v>
      </c>
      <c r="J121" s="21">
        <v>111</v>
      </c>
      <c r="K121" s="21">
        <v>1.15967</v>
      </c>
      <c r="L121">
        <v>15.232469135802468</v>
      </c>
      <c r="M121">
        <v>17.6855059654321</v>
      </c>
      <c r="N121" s="9"/>
      <c r="O121" s="21">
        <v>0.458984</v>
      </c>
      <c r="P121" s="21">
        <v>9.7682599999999997</v>
      </c>
      <c r="Q121" s="21">
        <v>-1.3992299999999999E-2</v>
      </c>
      <c r="R121" s="21">
        <v>111</v>
      </c>
      <c r="S121" s="21">
        <v>0.45840500000000001</v>
      </c>
      <c r="T121">
        <v>17.274444444444445</v>
      </c>
      <c r="U121">
        <v>7.9286936088888886</v>
      </c>
      <c r="X121" s="9"/>
      <c r="Y121" s="21">
        <v>1.1610400000000001</v>
      </c>
      <c r="Z121" s="21">
        <v>15.1454</v>
      </c>
      <c r="AA121" s="21">
        <v>-1.2362700000000001E-2</v>
      </c>
      <c r="AB121" s="21">
        <v>111</v>
      </c>
      <c r="AC121" s="21">
        <v>1.15967</v>
      </c>
      <c r="AD121">
        <v>15.262592592592593</v>
      </c>
      <c r="AE121">
        <v>17.720480503703705</v>
      </c>
      <c r="AF121" s="9"/>
      <c r="AG121" s="21">
        <v>0.458984</v>
      </c>
      <c r="AH121" s="21">
        <v>18.8035</v>
      </c>
      <c r="AI121" s="21">
        <v>-1.40228E-2</v>
      </c>
      <c r="AJ121" s="21">
        <v>111</v>
      </c>
      <c r="AK121" s="21">
        <v>0.458374</v>
      </c>
      <c r="AL121">
        <v>17.312098765432097</v>
      </c>
      <c r="AM121">
        <v>7.945976339753086</v>
      </c>
      <c r="AP121" s="9"/>
      <c r="AQ121" s="21">
        <v>1.1610400000000001</v>
      </c>
      <c r="AR121" s="21">
        <v>24.159600000000001</v>
      </c>
      <c r="AS121" s="21">
        <v>-1.23993E-2</v>
      </c>
      <c r="AT121" s="21">
        <v>111</v>
      </c>
      <c r="AU121" s="21">
        <v>1.1599699999999999</v>
      </c>
      <c r="AV121">
        <v>15.307777777777778</v>
      </c>
      <c r="AW121">
        <v>17.772942311111112</v>
      </c>
      <c r="AX121" s="9"/>
      <c r="AY121" s="21">
        <v>0.458984</v>
      </c>
      <c r="AZ121" s="21">
        <v>27.817699999999999</v>
      </c>
      <c r="BA121" s="21">
        <v>-1.40076E-2</v>
      </c>
      <c r="BB121" s="21">
        <v>111</v>
      </c>
      <c r="BC121" s="21">
        <v>0.45840500000000001</v>
      </c>
      <c r="BD121">
        <v>17.293333333333333</v>
      </c>
      <c r="BE121">
        <v>7.9373633066666667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1.15601</v>
      </c>
      <c r="H122" s="21">
        <v>6.1202699999999997</v>
      </c>
      <c r="I122" s="21">
        <v>-1.23657E-2</v>
      </c>
      <c r="J122" s="21">
        <v>112</v>
      </c>
      <c r="K122" s="21">
        <v>1.15479</v>
      </c>
      <c r="L122">
        <v>15.266296296296295</v>
      </c>
      <c r="M122">
        <v>17.64799118148148</v>
      </c>
      <c r="N122" s="9"/>
      <c r="O122" s="21">
        <v>0.46401999999999999</v>
      </c>
      <c r="P122" s="21">
        <v>9.7783300000000004</v>
      </c>
      <c r="Q122" s="21">
        <v>-1.3986200000000001E-2</v>
      </c>
      <c r="R122" s="21">
        <v>112</v>
      </c>
      <c r="S122" s="21">
        <v>0.46334799999999998</v>
      </c>
      <c r="T122">
        <v>17.266913580246914</v>
      </c>
      <c r="U122">
        <v>8.012193239506173</v>
      </c>
      <c r="X122" s="9"/>
      <c r="Y122" s="21">
        <v>1.15601</v>
      </c>
      <c r="Z122" s="21">
        <v>15.1555</v>
      </c>
      <c r="AA122" s="21">
        <v>-1.23871E-2</v>
      </c>
      <c r="AB122" s="21">
        <v>112</v>
      </c>
      <c r="AC122" s="21">
        <v>1.15509</v>
      </c>
      <c r="AD122">
        <v>15.292716049382715</v>
      </c>
      <c r="AE122">
        <v>17.678532680246914</v>
      </c>
      <c r="AF122" s="9"/>
      <c r="AG122" s="21">
        <v>0.46401999999999999</v>
      </c>
      <c r="AH122" s="21">
        <v>18.813500000000001</v>
      </c>
      <c r="AI122" s="21">
        <v>-1.40289E-2</v>
      </c>
      <c r="AJ122" s="21">
        <v>112</v>
      </c>
      <c r="AK122" s="21">
        <v>0.46344000000000002</v>
      </c>
      <c r="AL122">
        <v>17.319629629629631</v>
      </c>
      <c r="AM122">
        <v>8.0366545407407415</v>
      </c>
      <c r="AP122" s="9"/>
      <c r="AQ122" s="21">
        <v>1.15601</v>
      </c>
      <c r="AR122" s="21">
        <v>24.169699999999999</v>
      </c>
      <c r="AS122" s="21">
        <v>-1.24207E-2</v>
      </c>
      <c r="AT122" s="21">
        <v>112</v>
      </c>
      <c r="AU122" s="21">
        <v>1.1556999999999999</v>
      </c>
      <c r="AV122">
        <v>15.334197530864195</v>
      </c>
      <c r="AW122">
        <v>17.726485687654318</v>
      </c>
      <c r="AX122" s="9"/>
      <c r="AY122" s="21">
        <v>0.46401999999999999</v>
      </c>
      <c r="AZ122" s="21">
        <v>27.8278</v>
      </c>
      <c r="BA122" s="21">
        <v>-1.40167E-2</v>
      </c>
      <c r="BB122" s="21">
        <v>112</v>
      </c>
      <c r="BC122" s="21">
        <v>0.46337899999999999</v>
      </c>
      <c r="BD122">
        <v>17.304567901234567</v>
      </c>
      <c r="BE122">
        <v>8.0296655975308635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1.15097</v>
      </c>
      <c r="H123" s="21">
        <v>6.13035</v>
      </c>
      <c r="I123" s="21">
        <v>-1.2390099999999999E-2</v>
      </c>
      <c r="J123" s="21">
        <v>113</v>
      </c>
      <c r="K123" s="21">
        <v>1.1498999999999999</v>
      </c>
      <c r="L123">
        <v>15.296419753086418</v>
      </c>
      <c r="M123">
        <v>17.605720243209877</v>
      </c>
      <c r="N123" s="9"/>
      <c r="O123" s="21">
        <v>0.469055</v>
      </c>
      <c r="P123" s="21">
        <v>9.7883999999999993</v>
      </c>
      <c r="Q123" s="21">
        <v>-1.3980100000000001E-2</v>
      </c>
      <c r="R123" s="21">
        <v>113</v>
      </c>
      <c r="S123" s="21">
        <v>0.46838400000000002</v>
      </c>
      <c r="T123">
        <v>17.259382716049384</v>
      </c>
      <c r="U123">
        <v>8.0955997598765439</v>
      </c>
      <c r="X123" s="9"/>
      <c r="Y123" s="21">
        <v>1.15097</v>
      </c>
      <c r="Z123" s="21">
        <v>15.1656</v>
      </c>
      <c r="AA123" s="21">
        <v>-1.24207E-2</v>
      </c>
      <c r="AB123" s="21">
        <v>113</v>
      </c>
      <c r="AC123" s="21">
        <v>1.1498999999999999</v>
      </c>
      <c r="AD123">
        <v>15.334197530864195</v>
      </c>
      <c r="AE123">
        <v>17.649201332098762</v>
      </c>
      <c r="AF123" s="9"/>
      <c r="AG123" s="21">
        <v>0.469055</v>
      </c>
      <c r="AH123" s="21">
        <v>18.823599999999999</v>
      </c>
      <c r="AI123" s="21">
        <v>-1.4025900000000001E-2</v>
      </c>
      <c r="AJ123" s="21">
        <v>113</v>
      </c>
      <c r="AK123" s="21">
        <v>0.468414</v>
      </c>
      <c r="AL123">
        <v>17.315925925925924</v>
      </c>
      <c r="AM123">
        <v>8.1221216351851844</v>
      </c>
      <c r="AP123" s="9"/>
      <c r="AQ123" s="21">
        <v>1.15097</v>
      </c>
      <c r="AR123" s="21">
        <v>24.1798</v>
      </c>
      <c r="AS123" s="21">
        <v>-1.24359E-2</v>
      </c>
      <c r="AT123" s="21">
        <v>113</v>
      </c>
      <c r="AU123" s="21">
        <v>1.15021</v>
      </c>
      <c r="AV123">
        <v>15.352962962962962</v>
      </c>
      <c r="AW123">
        <v>17.670799781481481</v>
      </c>
      <c r="AX123" s="9"/>
      <c r="AY123" s="21">
        <v>0.469055</v>
      </c>
      <c r="AZ123" s="21">
        <v>27.837800000000001</v>
      </c>
      <c r="BA123" s="21">
        <v>-1.4019800000000001E-2</v>
      </c>
      <c r="BB123" s="21">
        <v>113</v>
      </c>
      <c r="BC123" s="21">
        <v>0.468445</v>
      </c>
      <c r="BD123">
        <v>17.308395061728394</v>
      </c>
      <c r="BE123">
        <v>8.1185892456790114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1.14594</v>
      </c>
      <c r="H124" s="21">
        <v>6.1404199999999998</v>
      </c>
      <c r="I124" s="21">
        <v>-1.24268E-2</v>
      </c>
      <c r="J124" s="21">
        <v>114</v>
      </c>
      <c r="K124" s="21">
        <v>1.1453199999999999</v>
      </c>
      <c r="L124">
        <v>15.341728395061727</v>
      </c>
      <c r="M124">
        <v>17.580700237037036</v>
      </c>
      <c r="N124" s="9"/>
      <c r="O124" s="21">
        <v>0.47409099999999998</v>
      </c>
      <c r="P124" s="21">
        <v>9.79847</v>
      </c>
      <c r="Q124" s="21">
        <v>-1.3977099999999999E-2</v>
      </c>
      <c r="R124" s="21">
        <v>114</v>
      </c>
      <c r="S124" s="21">
        <v>0.47341899999999998</v>
      </c>
      <c r="T124">
        <v>17.255679012345677</v>
      </c>
      <c r="U124">
        <v>8.1807621186419741</v>
      </c>
      <c r="X124" s="9"/>
      <c r="Y124" s="21">
        <v>1.14594</v>
      </c>
      <c r="Z124" s="21">
        <v>15.175599999999999</v>
      </c>
      <c r="AA124" s="21">
        <v>-1.2445100000000001E-2</v>
      </c>
      <c r="AB124" s="21">
        <v>114</v>
      </c>
      <c r="AC124" s="21">
        <v>1.1447099999999999</v>
      </c>
      <c r="AD124">
        <v>15.36432098765432</v>
      </c>
      <c r="AE124">
        <v>17.606589992592593</v>
      </c>
      <c r="AF124" s="9"/>
      <c r="AG124" s="21">
        <v>0.47409099999999998</v>
      </c>
      <c r="AH124" s="21">
        <v>18.8337</v>
      </c>
      <c r="AI124" s="21">
        <v>-1.4019800000000001E-2</v>
      </c>
      <c r="AJ124" s="21">
        <v>114</v>
      </c>
      <c r="AK124" s="21">
        <v>0.47341899999999998</v>
      </c>
      <c r="AL124">
        <v>17.308395061728394</v>
      </c>
      <c r="AM124">
        <v>8.2057543232098755</v>
      </c>
      <c r="AP124" s="9"/>
      <c r="AQ124" s="21">
        <v>1.14594</v>
      </c>
      <c r="AR124" s="21">
        <v>24.189800000000002</v>
      </c>
      <c r="AS124" s="21">
        <v>-1.24542E-2</v>
      </c>
      <c r="AT124" s="21">
        <v>114</v>
      </c>
      <c r="AU124" s="21">
        <v>1.1450199999999999</v>
      </c>
      <c r="AV124">
        <v>15.375555555555556</v>
      </c>
      <c r="AW124">
        <v>17.619464133333334</v>
      </c>
      <c r="AX124" s="9"/>
      <c r="AY124" s="21">
        <v>0.47409099999999998</v>
      </c>
      <c r="AZ124" s="21">
        <v>27.847899999999999</v>
      </c>
      <c r="BA124" s="21">
        <v>-1.4025900000000001E-2</v>
      </c>
      <c r="BB124" s="21">
        <v>114</v>
      </c>
      <c r="BC124" s="21">
        <v>0.47351100000000002</v>
      </c>
      <c r="BD124">
        <v>17.315925925925924</v>
      </c>
      <c r="BE124">
        <v>8.2093246381481464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1.1409</v>
      </c>
      <c r="H125" s="21">
        <v>6.1504899999999996</v>
      </c>
      <c r="I125" s="21">
        <v>-1.24481E-2</v>
      </c>
      <c r="J125" s="21">
        <v>115</v>
      </c>
      <c r="K125" s="21">
        <v>1.1401399999999999</v>
      </c>
      <c r="L125">
        <v>15.368024691358023</v>
      </c>
      <c r="M125">
        <v>17.533379370370369</v>
      </c>
      <c r="N125" s="9"/>
      <c r="O125" s="21">
        <v>0.479126</v>
      </c>
      <c r="P125" s="21">
        <v>9.8085400000000007</v>
      </c>
      <c r="Q125" s="21">
        <v>-1.3974E-2</v>
      </c>
      <c r="R125" s="21">
        <v>115</v>
      </c>
      <c r="S125" s="21">
        <v>0.47842400000000002</v>
      </c>
      <c r="T125">
        <v>17.251851851851853</v>
      </c>
      <c r="U125">
        <v>8.2658107703703703</v>
      </c>
      <c r="X125" s="9"/>
      <c r="Y125" s="21">
        <v>1.1409</v>
      </c>
      <c r="Z125" s="21">
        <v>15.185700000000001</v>
      </c>
      <c r="AA125" s="21">
        <v>-1.24695E-2</v>
      </c>
      <c r="AB125" s="21">
        <v>115</v>
      </c>
      <c r="AC125" s="21">
        <v>1.1398299999999999</v>
      </c>
      <c r="AD125">
        <v>15.394444444444444</v>
      </c>
      <c r="AE125">
        <v>17.563521666666666</v>
      </c>
      <c r="AF125" s="9"/>
      <c r="AG125" s="21">
        <v>0.479126</v>
      </c>
      <c r="AH125" s="21">
        <v>18.843699999999998</v>
      </c>
      <c r="AI125" s="21">
        <v>-1.40076E-2</v>
      </c>
      <c r="AJ125" s="21">
        <v>115</v>
      </c>
      <c r="AK125" s="21">
        <v>0.47848499999999999</v>
      </c>
      <c r="AL125">
        <v>17.293333333333333</v>
      </c>
      <c r="AM125">
        <v>8.2856856266666661</v>
      </c>
      <c r="AP125" s="9"/>
      <c r="AQ125" s="21">
        <v>1.1409</v>
      </c>
      <c r="AR125" s="21">
        <v>24.1999</v>
      </c>
      <c r="AS125" s="21">
        <v>-1.24817E-2</v>
      </c>
      <c r="AT125" s="21">
        <v>115</v>
      </c>
      <c r="AU125" s="21">
        <v>1.1398299999999999</v>
      </c>
      <c r="AV125">
        <v>15.409506172839505</v>
      </c>
      <c r="AW125">
        <v>17.58070559259259</v>
      </c>
      <c r="AX125" s="9"/>
      <c r="AY125" s="21">
        <v>0.479126</v>
      </c>
      <c r="AZ125" s="21">
        <v>27.858000000000001</v>
      </c>
      <c r="BA125" s="21">
        <v>-1.40289E-2</v>
      </c>
      <c r="BB125" s="21">
        <v>115</v>
      </c>
      <c r="BC125" s="21">
        <v>0.47845500000000002</v>
      </c>
      <c r="BD125">
        <v>17.319629629629631</v>
      </c>
      <c r="BE125">
        <v>8.2982848659259272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1.1358600000000001</v>
      </c>
      <c r="H126" s="21">
        <v>6.1605600000000003</v>
      </c>
      <c r="I126" s="21">
        <v>-1.24756E-2</v>
      </c>
      <c r="J126" s="21">
        <v>116</v>
      </c>
      <c r="K126" s="21">
        <v>1.1343399999999999</v>
      </c>
      <c r="L126">
        <v>15.401975308641974</v>
      </c>
      <c r="M126">
        <v>17.494487674074076</v>
      </c>
      <c r="N126" s="9"/>
      <c r="O126" s="21">
        <v>0.48416100000000001</v>
      </c>
      <c r="P126" s="21">
        <v>9.8186099999999996</v>
      </c>
      <c r="Q126" s="21">
        <v>-1.3974E-2</v>
      </c>
      <c r="R126" s="21">
        <v>116</v>
      </c>
      <c r="S126" s="21">
        <v>0.48352099999999998</v>
      </c>
      <c r="T126">
        <v>17.251851851851853</v>
      </c>
      <c r="U126">
        <v>8.3526738444444462</v>
      </c>
      <c r="X126" s="9"/>
      <c r="Y126" s="21">
        <v>1.1358600000000001</v>
      </c>
      <c r="Z126" s="21">
        <v>15.1958</v>
      </c>
      <c r="AA126" s="21">
        <v>-1.24908E-2</v>
      </c>
      <c r="AB126" s="21">
        <v>116</v>
      </c>
      <c r="AC126" s="21">
        <v>1.1346400000000001</v>
      </c>
      <c r="AD126">
        <v>15.42074074074074</v>
      </c>
      <c r="AE126">
        <v>17.51580257777778</v>
      </c>
      <c r="AF126" s="9"/>
      <c r="AG126" s="21">
        <v>0.48416100000000001</v>
      </c>
      <c r="AH126" s="21">
        <v>18.8538</v>
      </c>
      <c r="AI126" s="21">
        <v>-1.3992299999999999E-2</v>
      </c>
      <c r="AJ126" s="21">
        <v>116</v>
      </c>
      <c r="AK126" s="21">
        <v>0.48358200000000001</v>
      </c>
      <c r="AL126">
        <v>17.274444444444445</v>
      </c>
      <c r="AM126">
        <v>8.3636122966666662</v>
      </c>
      <c r="AP126" s="9"/>
      <c r="AQ126" s="21">
        <v>1.1358600000000001</v>
      </c>
      <c r="AR126" s="21">
        <v>24.21</v>
      </c>
      <c r="AS126" s="21">
        <v>-1.25031E-2</v>
      </c>
      <c r="AT126" s="21">
        <v>116</v>
      </c>
      <c r="AU126" s="21">
        <v>1.1346400000000001</v>
      </c>
      <c r="AV126">
        <v>15.435925925925924</v>
      </c>
      <c r="AW126">
        <v>17.533050822222222</v>
      </c>
      <c r="AX126" s="9"/>
      <c r="AY126" s="21">
        <v>0.48416100000000001</v>
      </c>
      <c r="AZ126" s="21">
        <v>27.867999999999999</v>
      </c>
      <c r="BA126" s="21">
        <v>-1.4025900000000001E-2</v>
      </c>
      <c r="BB126" s="21">
        <v>116</v>
      </c>
      <c r="BC126" s="21">
        <v>0.48352099999999998</v>
      </c>
      <c r="BD126">
        <v>17.315925925925924</v>
      </c>
      <c r="BE126">
        <v>8.3836960122222219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1.13083</v>
      </c>
      <c r="H127" s="21">
        <v>6.1706300000000001</v>
      </c>
      <c r="I127" s="21">
        <v>-1.24939E-2</v>
      </c>
      <c r="J127" s="21">
        <v>117</v>
      </c>
      <c r="K127" s="21">
        <v>1.1300699999999999</v>
      </c>
      <c r="L127">
        <v>15.424567901234568</v>
      </c>
      <c r="M127">
        <v>17.442564119753087</v>
      </c>
      <c r="N127" s="9"/>
      <c r="O127" s="21">
        <v>0.48919699999999999</v>
      </c>
      <c r="P127" s="21">
        <v>9.8286899999999999</v>
      </c>
      <c r="Q127" s="21">
        <v>-1.39679E-2</v>
      </c>
      <c r="R127" s="21">
        <v>117</v>
      </c>
      <c r="S127" s="21">
        <v>0.48858600000000002</v>
      </c>
      <c r="T127">
        <v>17.244320987654319</v>
      </c>
      <c r="U127">
        <v>8.4358700941975293</v>
      </c>
      <c r="X127" s="9"/>
      <c r="Y127" s="21">
        <v>1.13083</v>
      </c>
      <c r="Z127" s="21">
        <v>15.2058</v>
      </c>
      <c r="AA127" s="21">
        <v>-1.25183E-2</v>
      </c>
      <c r="AB127" s="21">
        <v>117</v>
      </c>
      <c r="AC127" s="21">
        <v>1.1300699999999999</v>
      </c>
      <c r="AD127">
        <v>15.454691358024689</v>
      </c>
      <c r="AE127">
        <v>17.476628628395058</v>
      </c>
      <c r="AF127" s="9"/>
      <c r="AG127" s="21">
        <v>0.48919699999999999</v>
      </c>
      <c r="AH127" s="21">
        <v>18.863900000000001</v>
      </c>
      <c r="AI127" s="21">
        <v>-1.3983199999999999E-2</v>
      </c>
      <c r="AJ127" s="21">
        <v>117</v>
      </c>
      <c r="AK127" s="21">
        <v>0.48855599999999999</v>
      </c>
      <c r="AL127">
        <v>17.263209876543208</v>
      </c>
      <c r="AM127">
        <v>8.4451104819753073</v>
      </c>
      <c r="AP127" s="9"/>
      <c r="AQ127" s="21">
        <v>1.13083</v>
      </c>
      <c r="AR127" s="21">
        <v>24.220099999999999</v>
      </c>
      <c r="AS127" s="21">
        <v>-1.2533600000000001E-2</v>
      </c>
      <c r="AT127" s="21">
        <v>117</v>
      </c>
      <c r="AU127" s="21">
        <v>1.1300699999999999</v>
      </c>
      <c r="AV127">
        <v>15.473580246913581</v>
      </c>
      <c r="AW127">
        <v>17.497988750617285</v>
      </c>
      <c r="AX127" s="9"/>
      <c r="AY127" s="21">
        <v>0.48919699999999999</v>
      </c>
      <c r="AZ127" s="21">
        <v>27.8781</v>
      </c>
      <c r="BA127" s="21">
        <v>-1.40228E-2</v>
      </c>
      <c r="BB127" s="21">
        <v>117</v>
      </c>
      <c r="BC127" s="21">
        <v>0.48855599999999999</v>
      </c>
      <c r="BD127">
        <v>17.312098765432097</v>
      </c>
      <c r="BE127">
        <v>8.4690267797530847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1.1257900000000001</v>
      </c>
      <c r="H128" s="21">
        <v>6.1806999999999999</v>
      </c>
      <c r="I128" s="21">
        <v>-1.25153E-2</v>
      </c>
      <c r="J128" s="21">
        <v>118</v>
      </c>
      <c r="K128" s="21">
        <v>1.1254900000000001</v>
      </c>
      <c r="L128">
        <v>15.450987654320988</v>
      </c>
      <c r="M128">
        <v>17.394567391358027</v>
      </c>
      <c r="N128" s="9"/>
      <c r="O128" s="21">
        <v>0.494232</v>
      </c>
      <c r="P128" s="21">
        <v>9.8387600000000006</v>
      </c>
      <c r="Q128" s="21">
        <v>-1.39679E-2</v>
      </c>
      <c r="R128" s="21">
        <v>118</v>
      </c>
      <c r="S128" s="21">
        <v>0.49362200000000001</v>
      </c>
      <c r="T128">
        <v>17.244320987654319</v>
      </c>
      <c r="U128">
        <v>8.5226952503703703</v>
      </c>
      <c r="X128" s="9"/>
      <c r="Y128" s="21">
        <v>1.1257900000000001</v>
      </c>
      <c r="Z128" s="21">
        <v>15.2159</v>
      </c>
      <c r="AA128" s="21">
        <v>-1.2533600000000001E-2</v>
      </c>
      <c r="AB128" s="21">
        <v>118</v>
      </c>
      <c r="AC128" s="21">
        <v>1.1254900000000001</v>
      </c>
      <c r="AD128">
        <v>15.473580246913581</v>
      </c>
      <c r="AE128">
        <v>17.420001906172843</v>
      </c>
      <c r="AF128" s="9"/>
      <c r="AG128" s="21">
        <v>0.494232</v>
      </c>
      <c r="AH128" s="21">
        <v>18.873999999999999</v>
      </c>
      <c r="AI128" s="21">
        <v>-1.3980100000000001E-2</v>
      </c>
      <c r="AJ128" s="21">
        <v>118</v>
      </c>
      <c r="AK128" s="21">
        <v>0.49353000000000002</v>
      </c>
      <c r="AL128">
        <v>17.259382716049384</v>
      </c>
      <c r="AM128">
        <v>8.5301392385185189</v>
      </c>
      <c r="AP128" s="9"/>
      <c r="AQ128" s="21">
        <v>1.1257900000000001</v>
      </c>
      <c r="AR128" s="21">
        <v>24.2301</v>
      </c>
      <c r="AS128" s="21">
        <v>-1.2560999999999999E-2</v>
      </c>
      <c r="AT128" s="21">
        <v>118</v>
      </c>
      <c r="AU128" s="21">
        <v>1.1251800000000001</v>
      </c>
      <c r="AV128">
        <v>15.507407407407406</v>
      </c>
      <c r="AW128">
        <v>17.458084185185186</v>
      </c>
      <c r="AX128" s="9"/>
      <c r="AY128" s="21">
        <v>0.494232</v>
      </c>
      <c r="AZ128" s="21">
        <v>27.888200000000001</v>
      </c>
      <c r="BA128" s="21">
        <v>-1.40137E-2</v>
      </c>
      <c r="BB128" s="21">
        <v>118</v>
      </c>
      <c r="BC128" s="21">
        <v>0.49356100000000003</v>
      </c>
      <c r="BD128">
        <v>17.300864197530863</v>
      </c>
      <c r="BE128">
        <v>8.5506407140740741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1.12076</v>
      </c>
      <c r="H129" s="21">
        <v>6.1907699999999997</v>
      </c>
      <c r="I129" s="21">
        <v>-1.25366E-2</v>
      </c>
      <c r="J129" s="21">
        <v>119</v>
      </c>
      <c r="K129" s="21">
        <v>1.1196900000000001</v>
      </c>
      <c r="L129">
        <v>15.477283950617283</v>
      </c>
      <c r="M129">
        <v>17.346320760493825</v>
      </c>
      <c r="N129" s="9"/>
      <c r="O129" s="21">
        <v>0.49926799999999999</v>
      </c>
      <c r="P129" s="21">
        <v>9.8488299999999995</v>
      </c>
      <c r="Q129" s="21">
        <v>-1.3964799999999999E-2</v>
      </c>
      <c r="R129" s="21">
        <v>119</v>
      </c>
      <c r="S129" s="21">
        <v>0.49856600000000001</v>
      </c>
      <c r="T129">
        <v>17.240493827160492</v>
      </c>
      <c r="U129">
        <v>8.6076268720987645</v>
      </c>
      <c r="X129" s="9"/>
      <c r="Y129" s="21">
        <v>1.12076</v>
      </c>
      <c r="Z129" s="21">
        <v>15.226000000000001</v>
      </c>
      <c r="AA129" s="21">
        <v>-1.2560999999999999E-2</v>
      </c>
      <c r="AB129" s="21">
        <v>119</v>
      </c>
      <c r="AC129" s="21">
        <v>1.1196900000000001</v>
      </c>
      <c r="AD129">
        <v>15.507407407407406</v>
      </c>
      <c r="AE129">
        <v>17.380081925925925</v>
      </c>
      <c r="AF129" s="9"/>
      <c r="AG129" s="21">
        <v>0.49926799999999999</v>
      </c>
      <c r="AH129" s="21">
        <v>18.884</v>
      </c>
      <c r="AI129" s="21">
        <v>-1.3977099999999999E-2</v>
      </c>
      <c r="AJ129" s="21">
        <v>119</v>
      </c>
      <c r="AK129" s="21">
        <v>0.49853500000000001</v>
      </c>
      <c r="AL129">
        <v>17.255679012345677</v>
      </c>
      <c r="AM129">
        <v>8.615208349135802</v>
      </c>
      <c r="AP129" s="9"/>
      <c r="AQ129" s="21">
        <v>1.12076</v>
      </c>
      <c r="AR129" s="21">
        <v>24.240200000000002</v>
      </c>
      <c r="AS129" s="21">
        <v>-1.25793E-2</v>
      </c>
      <c r="AT129" s="21">
        <v>119</v>
      </c>
      <c r="AU129" s="21">
        <v>1.1190800000000001</v>
      </c>
      <c r="AV129">
        <v>15.53</v>
      </c>
      <c r="AW129">
        <v>17.405402799999997</v>
      </c>
      <c r="AX129" s="9"/>
      <c r="AY129" s="21">
        <v>0.49926799999999999</v>
      </c>
      <c r="AZ129" s="21">
        <v>27.898299999999999</v>
      </c>
      <c r="BA129" s="21">
        <v>-1.40045E-2</v>
      </c>
      <c r="BB129" s="21">
        <v>119</v>
      </c>
      <c r="BC129" s="21">
        <v>0.49859599999999998</v>
      </c>
      <c r="BD129">
        <v>17.289506172839506</v>
      </c>
      <c r="BE129">
        <v>8.6320971679012342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1.11572</v>
      </c>
      <c r="H130" s="21">
        <v>6.2008400000000004</v>
      </c>
      <c r="I130" s="21">
        <v>-1.2548800000000001E-2</v>
      </c>
      <c r="J130" s="21">
        <v>120</v>
      </c>
      <c r="K130" s="21">
        <v>1.1145</v>
      </c>
      <c r="L130">
        <v>15.492345679012345</v>
      </c>
      <c r="M130">
        <v>17.285119920987654</v>
      </c>
      <c r="N130" s="9"/>
      <c r="O130" s="21">
        <v>0.50430299999999995</v>
      </c>
      <c r="P130" s="21">
        <v>9.8589000000000002</v>
      </c>
      <c r="Q130" s="21">
        <v>-1.39618E-2</v>
      </c>
      <c r="R130" s="21">
        <v>120</v>
      </c>
      <c r="S130" s="21">
        <v>0.50369299999999995</v>
      </c>
      <c r="T130">
        <v>17.236790123456789</v>
      </c>
      <c r="U130">
        <v>8.6925649696296272</v>
      </c>
      <c r="X130" s="9"/>
      <c r="Y130" s="21">
        <v>1.11572</v>
      </c>
      <c r="Z130" s="21">
        <v>15.236000000000001</v>
      </c>
      <c r="AA130" s="21">
        <v>-1.25916E-2</v>
      </c>
      <c r="AB130" s="21">
        <v>120</v>
      </c>
      <c r="AC130" s="21">
        <v>1.1145</v>
      </c>
      <c r="AD130">
        <v>15.545185185185185</v>
      </c>
      <c r="AE130">
        <v>17.344074014814815</v>
      </c>
      <c r="AF130" s="9"/>
      <c r="AG130" s="21">
        <v>0.50430299999999995</v>
      </c>
      <c r="AH130" s="21">
        <v>18.894100000000002</v>
      </c>
      <c r="AI130" s="21">
        <v>-1.3977099999999999E-2</v>
      </c>
      <c r="AJ130" s="21">
        <v>120</v>
      </c>
      <c r="AK130" s="21">
        <v>0.50363199999999997</v>
      </c>
      <c r="AL130">
        <v>17.255679012345677</v>
      </c>
      <c r="AM130">
        <v>8.7020906929629618</v>
      </c>
      <c r="AP130" s="9"/>
      <c r="AQ130" s="21">
        <v>1.11572</v>
      </c>
      <c r="AR130" s="21">
        <v>24.250299999999999</v>
      </c>
      <c r="AS130" s="21">
        <v>-1.25977E-2</v>
      </c>
      <c r="AT130" s="21">
        <v>120</v>
      </c>
      <c r="AU130" s="21">
        <v>1.1145</v>
      </c>
      <c r="AV130">
        <v>15.552716049382715</v>
      </c>
      <c r="AW130">
        <v>17.352476350617284</v>
      </c>
      <c r="AX130" s="9"/>
      <c r="AY130" s="21">
        <v>0.50430299999999995</v>
      </c>
      <c r="AZ130" s="21">
        <v>27.908300000000001</v>
      </c>
      <c r="BA130" s="21">
        <v>-1.3998399999999999E-2</v>
      </c>
      <c r="BB130" s="21">
        <v>120</v>
      </c>
      <c r="BC130" s="21">
        <v>0.50360099999999997</v>
      </c>
      <c r="BD130">
        <v>17.281975308641975</v>
      </c>
      <c r="BE130">
        <v>8.7153519940740729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1.11069</v>
      </c>
      <c r="H131" s="21">
        <v>6.2109100000000002</v>
      </c>
      <c r="I131" s="21">
        <v>-1.2560999999999999E-2</v>
      </c>
      <c r="J131" s="21">
        <v>121</v>
      </c>
      <c r="K131" s="21">
        <v>1.1096200000000001</v>
      </c>
      <c r="L131">
        <v>15.507407407407406</v>
      </c>
      <c r="M131">
        <v>17.223922333333331</v>
      </c>
      <c r="N131" s="9"/>
      <c r="O131" s="21">
        <v>0.50933799999999996</v>
      </c>
      <c r="P131" s="21">
        <v>9.8689699999999991</v>
      </c>
      <c r="Q131" s="21">
        <v>-1.39557E-2</v>
      </c>
      <c r="R131" s="21">
        <v>121</v>
      </c>
      <c r="S131" s="21">
        <v>0.50863599999999998</v>
      </c>
      <c r="T131">
        <v>17.229259259259258</v>
      </c>
      <c r="U131">
        <v>8.7755164525925906</v>
      </c>
      <c r="X131" s="9"/>
      <c r="Y131" s="21">
        <v>1.11069</v>
      </c>
      <c r="Z131" s="21">
        <v>15.2461</v>
      </c>
      <c r="AA131" s="21">
        <v>-1.26129E-2</v>
      </c>
      <c r="AB131" s="21">
        <v>121</v>
      </c>
      <c r="AC131" s="21">
        <v>1.10992</v>
      </c>
      <c r="AD131">
        <v>15.571481481481479</v>
      </c>
      <c r="AE131">
        <v>17.295088766666662</v>
      </c>
      <c r="AF131" s="9"/>
      <c r="AG131" s="21">
        <v>0.50933799999999996</v>
      </c>
      <c r="AH131" s="21">
        <v>18.904199999999999</v>
      </c>
      <c r="AI131" s="21">
        <v>-1.3977099999999999E-2</v>
      </c>
      <c r="AJ131" s="21">
        <v>121</v>
      </c>
      <c r="AK131" s="21">
        <v>0.50869799999999998</v>
      </c>
      <c r="AL131">
        <v>17.255679012345677</v>
      </c>
      <c r="AM131">
        <v>8.7889730367901215</v>
      </c>
      <c r="AP131" s="9"/>
      <c r="AQ131" s="21">
        <v>1.11069</v>
      </c>
      <c r="AR131" s="21">
        <v>24.260300000000001</v>
      </c>
      <c r="AS131" s="21">
        <v>-1.26312E-2</v>
      </c>
      <c r="AT131" s="21">
        <v>121</v>
      </c>
      <c r="AU131" s="21">
        <v>1.1096200000000001</v>
      </c>
      <c r="AV131">
        <v>15.594074074074072</v>
      </c>
      <c r="AW131">
        <v>17.320182133333329</v>
      </c>
      <c r="AX131" s="9"/>
      <c r="AY131" s="21">
        <v>0.50933799999999996</v>
      </c>
      <c r="AZ131" s="21">
        <v>27.918399999999998</v>
      </c>
      <c r="BA131" s="21">
        <v>-1.39954E-2</v>
      </c>
      <c r="BB131" s="21">
        <v>121</v>
      </c>
      <c r="BC131" s="21">
        <v>0.50875899999999996</v>
      </c>
      <c r="BD131">
        <v>17.278271604938272</v>
      </c>
      <c r="BE131">
        <v>8.8004803027160481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1.10565</v>
      </c>
      <c r="H132" s="21">
        <v>6.22098</v>
      </c>
      <c r="I132" s="21">
        <v>-1.25793E-2</v>
      </c>
      <c r="J132" s="21">
        <v>122</v>
      </c>
      <c r="K132" s="21">
        <v>1.10443</v>
      </c>
      <c r="L132">
        <v>15.53</v>
      </c>
      <c r="M132">
        <v>17.170744499999998</v>
      </c>
      <c r="N132" s="9"/>
      <c r="O132" s="21">
        <v>0.514374</v>
      </c>
      <c r="P132" s="21">
        <v>9.8790399999999998</v>
      </c>
      <c r="Q132" s="21">
        <v>-1.3952600000000001E-2</v>
      </c>
      <c r="R132" s="21">
        <v>122</v>
      </c>
      <c r="S132" s="21">
        <v>0.51370199999999999</v>
      </c>
      <c r="T132">
        <v>17.225432098765431</v>
      </c>
      <c r="U132">
        <v>8.8603144103703695</v>
      </c>
      <c r="X132" s="9"/>
      <c r="Y132" s="21">
        <v>1.10565</v>
      </c>
      <c r="Z132" s="21">
        <v>15.2562</v>
      </c>
      <c r="AA132" s="21">
        <v>-1.26526E-2</v>
      </c>
      <c r="AB132" s="21">
        <v>122</v>
      </c>
      <c r="AC132" s="21">
        <v>1.10504</v>
      </c>
      <c r="AD132">
        <v>15.620493827160493</v>
      </c>
      <c r="AE132">
        <v>17.270799</v>
      </c>
      <c r="AF132" s="9"/>
      <c r="AG132" s="21">
        <v>0.514374</v>
      </c>
      <c r="AH132" s="21">
        <v>18.914200000000001</v>
      </c>
      <c r="AI132" s="21">
        <v>-1.3977099999999999E-2</v>
      </c>
      <c r="AJ132" s="21">
        <v>122</v>
      </c>
      <c r="AK132" s="21">
        <v>0.51370199999999999</v>
      </c>
      <c r="AL132">
        <v>17.255679012345677</v>
      </c>
      <c r="AM132">
        <v>8.875872636296295</v>
      </c>
      <c r="AP132" s="9"/>
      <c r="AQ132" s="21">
        <v>1.10565</v>
      </c>
      <c r="AR132" s="21">
        <v>24.270399999999999</v>
      </c>
      <c r="AS132" s="21">
        <v>-1.26617E-2</v>
      </c>
      <c r="AT132" s="21">
        <v>122</v>
      </c>
      <c r="AU132" s="21">
        <v>1.10443</v>
      </c>
      <c r="AV132">
        <v>15.631728395061728</v>
      </c>
      <c r="AW132">
        <v>17.283220499999999</v>
      </c>
      <c r="AX132" s="9"/>
      <c r="AY132" s="21">
        <v>0.514374</v>
      </c>
      <c r="AZ132" s="21">
        <v>27.9285</v>
      </c>
      <c r="BA132" s="21">
        <v>-1.39893E-2</v>
      </c>
      <c r="BB132" s="21">
        <v>122</v>
      </c>
      <c r="BC132" s="21">
        <v>0.51370199999999999</v>
      </c>
      <c r="BD132">
        <v>17.270740740740738</v>
      </c>
      <c r="BE132">
        <v>8.8836199977777763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1.1006199999999999</v>
      </c>
      <c r="H133" s="21">
        <v>6.2310600000000003</v>
      </c>
      <c r="I133" s="21">
        <v>-1.2600699999999999E-2</v>
      </c>
      <c r="J133" s="21">
        <v>123</v>
      </c>
      <c r="K133" s="21">
        <v>1.09955</v>
      </c>
      <c r="L133">
        <v>15.556419753086418</v>
      </c>
      <c r="M133">
        <v>17.121706708641973</v>
      </c>
      <c r="N133" s="9"/>
      <c r="O133" s="21">
        <v>0.51940900000000001</v>
      </c>
      <c r="P133" s="21">
        <v>9.8891100000000005</v>
      </c>
      <c r="Q133" s="21">
        <v>-1.3952600000000001E-2</v>
      </c>
      <c r="R133" s="21">
        <v>123</v>
      </c>
      <c r="S133" s="21">
        <v>0.51876800000000001</v>
      </c>
      <c r="T133">
        <v>17.225432098765431</v>
      </c>
      <c r="U133">
        <v>8.9470444609876534</v>
      </c>
      <c r="X133" s="9"/>
      <c r="Y133" s="21">
        <v>1.1006199999999999</v>
      </c>
      <c r="Z133" s="21">
        <v>15.266299999999999</v>
      </c>
      <c r="AA133" s="21">
        <v>-1.2689199999999999E-2</v>
      </c>
      <c r="AB133" s="21">
        <v>123</v>
      </c>
      <c r="AC133" s="21">
        <v>1.09985</v>
      </c>
      <c r="AD133">
        <v>15.665679012345679</v>
      </c>
      <c r="AE133">
        <v>17.241959634567902</v>
      </c>
      <c r="AF133" s="9"/>
      <c r="AG133" s="21">
        <v>0.51940900000000001</v>
      </c>
      <c r="AH133" s="21">
        <v>18.924299999999999</v>
      </c>
      <c r="AI133" s="21">
        <v>-1.39709E-2</v>
      </c>
      <c r="AJ133" s="21">
        <v>123</v>
      </c>
      <c r="AK133" s="21">
        <v>0.51873800000000003</v>
      </c>
      <c r="AL133">
        <v>17.248024691358022</v>
      </c>
      <c r="AM133">
        <v>8.95877925691358</v>
      </c>
      <c r="AP133" s="9"/>
      <c r="AQ133" s="21">
        <v>1.1006199999999999</v>
      </c>
      <c r="AR133" s="21">
        <v>24.2805</v>
      </c>
      <c r="AS133" s="21">
        <v>-1.2677000000000001E-2</v>
      </c>
      <c r="AT133" s="21">
        <v>123</v>
      </c>
      <c r="AU133" s="21">
        <v>1.09924</v>
      </c>
      <c r="AV133">
        <v>15.650617283950618</v>
      </c>
      <c r="AW133">
        <v>17.225382395061729</v>
      </c>
      <c r="AX133" s="9"/>
      <c r="AY133" s="21">
        <v>0.51940900000000001</v>
      </c>
      <c r="AZ133" s="21">
        <v>27.938500000000001</v>
      </c>
      <c r="BA133" s="21">
        <v>-1.3986200000000001E-2</v>
      </c>
      <c r="BB133" s="21">
        <v>123</v>
      </c>
      <c r="BC133" s="21">
        <v>0.51876800000000001</v>
      </c>
      <c r="BD133">
        <v>17.266913580246914</v>
      </c>
      <c r="BE133">
        <v>8.9685903158024693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1.09558</v>
      </c>
      <c r="H134" s="21">
        <v>6.2411300000000001</v>
      </c>
      <c r="I134" s="21">
        <v>-1.2619E-2</v>
      </c>
      <c r="J134" s="21">
        <v>124</v>
      </c>
      <c r="K134" s="21">
        <v>1.09436</v>
      </c>
      <c r="L134">
        <v>15.579012345679011</v>
      </c>
      <c r="M134">
        <v>17.068054345679013</v>
      </c>
      <c r="N134" s="9"/>
      <c r="O134" s="21">
        <v>0.52444500000000005</v>
      </c>
      <c r="P134" s="21">
        <v>9.8991799999999994</v>
      </c>
      <c r="Q134" s="21">
        <v>-1.3952600000000001E-2</v>
      </c>
      <c r="R134" s="21">
        <v>124</v>
      </c>
      <c r="S134" s="21">
        <v>0.52374299999999996</v>
      </c>
      <c r="T134">
        <v>17.225432098765431</v>
      </c>
      <c r="U134">
        <v>9.0337917370370366</v>
      </c>
      <c r="X134" s="9"/>
      <c r="Y134" s="21">
        <v>1.09558</v>
      </c>
      <c r="Z134" s="21">
        <v>15.276300000000001</v>
      </c>
      <c r="AA134" s="21">
        <v>-1.2716699999999999E-2</v>
      </c>
      <c r="AB134" s="21">
        <v>124</v>
      </c>
      <c r="AC134" s="21">
        <v>1.09436</v>
      </c>
      <c r="AD134">
        <v>15.699629629629626</v>
      </c>
      <c r="AE134">
        <v>17.200200229629626</v>
      </c>
      <c r="AF134" s="9"/>
      <c r="AG134" s="21">
        <v>0.52444500000000005</v>
      </c>
      <c r="AH134" s="21">
        <v>18.9344</v>
      </c>
      <c r="AI134" s="21">
        <v>-1.3964799999999999E-2</v>
      </c>
      <c r="AJ134" s="21">
        <v>124</v>
      </c>
      <c r="AK134" s="21">
        <v>0.52386500000000003</v>
      </c>
      <c r="AL134">
        <v>17.240493827160492</v>
      </c>
      <c r="AM134">
        <v>9.0416907851851853</v>
      </c>
      <c r="AP134" s="9"/>
      <c r="AQ134" s="21">
        <v>1.09558</v>
      </c>
      <c r="AR134" s="21">
        <v>24.290600000000001</v>
      </c>
      <c r="AS134" s="21">
        <v>-1.26862E-2</v>
      </c>
      <c r="AT134" s="21">
        <v>124</v>
      </c>
      <c r="AU134" s="21">
        <v>1.09497</v>
      </c>
      <c r="AV134">
        <v>15.661975308641974</v>
      </c>
      <c r="AW134">
        <v>17.158946908641973</v>
      </c>
      <c r="AX134" s="9"/>
      <c r="AY134" s="21">
        <v>0.52444500000000005</v>
      </c>
      <c r="AZ134" s="21">
        <v>27.948599999999999</v>
      </c>
      <c r="BA134" s="21">
        <v>-1.3986200000000001E-2</v>
      </c>
      <c r="BB134" s="21">
        <v>124</v>
      </c>
      <c r="BC134" s="21">
        <v>0.52380400000000005</v>
      </c>
      <c r="BD134">
        <v>17.266913580246914</v>
      </c>
      <c r="BE134">
        <v>9.0555464925925939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1.0905499999999999</v>
      </c>
      <c r="H135" s="21">
        <v>6.2511999999999999</v>
      </c>
      <c r="I135" s="21">
        <v>-1.26404E-2</v>
      </c>
      <c r="J135" s="21">
        <v>125</v>
      </c>
      <c r="K135" s="21">
        <v>1.08917</v>
      </c>
      <c r="L135">
        <v>15.60543209876543</v>
      </c>
      <c r="M135">
        <v>17.01850397530864</v>
      </c>
      <c r="N135" s="9"/>
      <c r="O135" s="21">
        <v>0.52947999999999995</v>
      </c>
      <c r="P135" s="21">
        <v>9.9092500000000001</v>
      </c>
      <c r="Q135" s="21">
        <v>-1.39496E-2</v>
      </c>
      <c r="R135" s="21">
        <v>125</v>
      </c>
      <c r="S135" s="21">
        <v>0.52880899999999997</v>
      </c>
      <c r="T135">
        <v>17.221728395061724</v>
      </c>
      <c r="U135">
        <v>9.1185607506172808</v>
      </c>
      <c r="X135" s="9"/>
      <c r="Y135" s="21">
        <v>1.0905499999999999</v>
      </c>
      <c r="Z135" s="21">
        <v>15.2864</v>
      </c>
      <c r="AA135" s="21">
        <v>-1.2731900000000001E-2</v>
      </c>
      <c r="AB135" s="21">
        <v>125</v>
      </c>
      <c r="AC135" s="21">
        <v>1.08917</v>
      </c>
      <c r="AD135">
        <v>15.718395061728396</v>
      </c>
      <c r="AE135">
        <v>17.1416957345679</v>
      </c>
      <c r="AF135" s="9"/>
      <c r="AG135" s="21">
        <v>0.52947999999999995</v>
      </c>
      <c r="AH135" s="21">
        <v>18.944500000000001</v>
      </c>
      <c r="AI135" s="21">
        <v>-1.39557E-2</v>
      </c>
      <c r="AJ135" s="21">
        <v>125</v>
      </c>
      <c r="AK135" s="21">
        <v>0.52880899999999997</v>
      </c>
      <c r="AL135">
        <v>17.229259259259258</v>
      </c>
      <c r="AM135">
        <v>9.1225481925925909</v>
      </c>
      <c r="AP135" s="9"/>
      <c r="AQ135" s="21">
        <v>1.0905499999999999</v>
      </c>
      <c r="AR135" s="21">
        <v>24.300599999999999</v>
      </c>
      <c r="AS135" s="21">
        <v>-1.27014E-2</v>
      </c>
      <c r="AT135" s="21">
        <v>125</v>
      </c>
      <c r="AU135" s="21">
        <v>1.08948</v>
      </c>
      <c r="AV135">
        <v>15.680740740740738</v>
      </c>
      <c r="AW135">
        <v>17.100631814814811</v>
      </c>
      <c r="AX135" s="9"/>
      <c r="AY135" s="21">
        <v>0.52947999999999995</v>
      </c>
      <c r="AZ135" s="21">
        <v>27.9587</v>
      </c>
      <c r="BA135" s="21">
        <v>-1.39893E-2</v>
      </c>
      <c r="BB135" s="21">
        <v>125</v>
      </c>
      <c r="BC135" s="21">
        <v>0.52871699999999999</v>
      </c>
      <c r="BD135">
        <v>17.270740740740738</v>
      </c>
      <c r="BE135">
        <v>9.1445118074074045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1.08551</v>
      </c>
      <c r="H136" s="21">
        <v>6.2612699999999997</v>
      </c>
      <c r="I136" s="21">
        <v>-1.26678E-2</v>
      </c>
      <c r="J136" s="21">
        <v>126</v>
      </c>
      <c r="K136" s="21">
        <v>1.0845899999999999</v>
      </c>
      <c r="L136">
        <v>15.639259259259259</v>
      </c>
      <c r="M136">
        <v>16.976572318518517</v>
      </c>
      <c r="N136" s="9"/>
      <c r="O136" s="21">
        <v>0.53451499999999996</v>
      </c>
      <c r="P136" s="21">
        <v>9.9193200000000008</v>
      </c>
      <c r="Q136" s="21">
        <v>-1.3946500000000001E-2</v>
      </c>
      <c r="R136" s="21">
        <v>126</v>
      </c>
      <c r="S136" s="21">
        <v>0.53378300000000001</v>
      </c>
      <c r="T136">
        <v>17.217901234567901</v>
      </c>
      <c r="U136">
        <v>9.2032264783950612</v>
      </c>
      <c r="X136" s="9"/>
      <c r="Y136" s="21">
        <v>1.08551</v>
      </c>
      <c r="Z136" s="21">
        <v>15.2965</v>
      </c>
      <c r="AA136" s="21">
        <v>-1.27502E-2</v>
      </c>
      <c r="AB136" s="21">
        <v>126</v>
      </c>
      <c r="AC136" s="21">
        <v>1.0849</v>
      </c>
      <c r="AD136">
        <v>15.740987654320987</v>
      </c>
      <c r="AE136">
        <v>17.086999508641973</v>
      </c>
      <c r="AF136" s="9"/>
      <c r="AG136" s="21">
        <v>0.53451499999999996</v>
      </c>
      <c r="AH136" s="21">
        <v>18.954499999999999</v>
      </c>
      <c r="AI136" s="21">
        <v>-1.3952600000000001E-2</v>
      </c>
      <c r="AJ136" s="21">
        <v>126</v>
      </c>
      <c r="AK136" s="21">
        <v>0.53390499999999996</v>
      </c>
      <c r="AL136">
        <v>17.225432098765431</v>
      </c>
      <c r="AM136">
        <v>9.2072518382716044</v>
      </c>
      <c r="AP136" s="9"/>
      <c r="AQ136" s="21">
        <v>1.08551</v>
      </c>
      <c r="AR136" s="21">
        <v>24.310700000000001</v>
      </c>
      <c r="AS136" s="21">
        <v>-1.2710600000000001E-2</v>
      </c>
      <c r="AT136" s="21">
        <v>126</v>
      </c>
      <c r="AU136" s="21">
        <v>1.08429</v>
      </c>
      <c r="AV136">
        <v>15.692098765432098</v>
      </c>
      <c r="AW136">
        <v>17.033930130864196</v>
      </c>
      <c r="AX136" s="9"/>
      <c r="AY136" s="21">
        <v>0.53451499999999996</v>
      </c>
      <c r="AZ136" s="21">
        <v>27.968800000000002</v>
      </c>
      <c r="BA136" s="21">
        <v>-1.39893E-2</v>
      </c>
      <c r="BB136" s="21">
        <v>126</v>
      </c>
      <c r="BC136" s="21">
        <v>0.53387499999999999</v>
      </c>
      <c r="BD136">
        <v>17.270740740740738</v>
      </c>
      <c r="BE136">
        <v>9.2314699870370358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1.08047</v>
      </c>
      <c r="H137" s="21">
        <v>6.2713400000000004</v>
      </c>
      <c r="I137" s="21">
        <v>-1.26923E-2</v>
      </c>
      <c r="J137" s="21">
        <v>127</v>
      </c>
      <c r="K137" s="21">
        <v>1.0797099999999999</v>
      </c>
      <c r="L137">
        <v>15.669506172839506</v>
      </c>
      <c r="M137">
        <v>16.930431334567903</v>
      </c>
      <c r="N137" s="9"/>
      <c r="O137" s="21">
        <v>0.539551</v>
      </c>
      <c r="P137" s="21">
        <v>9.9293999999999993</v>
      </c>
      <c r="Q137" s="21">
        <v>-1.3931300000000001E-2</v>
      </c>
      <c r="R137" s="21">
        <v>127</v>
      </c>
      <c r="S137" s="21">
        <v>0.53897099999999998</v>
      </c>
      <c r="T137">
        <v>17.199135802469137</v>
      </c>
      <c r="U137">
        <v>9.2798109213580258</v>
      </c>
      <c r="X137" s="9"/>
      <c r="Y137" s="21">
        <v>1.08047</v>
      </c>
      <c r="Z137" s="21">
        <v>15.3065</v>
      </c>
      <c r="AA137" s="21">
        <v>-1.2771599999999999E-2</v>
      </c>
      <c r="AB137" s="21">
        <v>127</v>
      </c>
      <c r="AC137" s="21">
        <v>1.0790999999999999</v>
      </c>
      <c r="AD137">
        <v>15.767407407407408</v>
      </c>
      <c r="AE137">
        <v>17.036210681481482</v>
      </c>
      <c r="AF137" s="9"/>
      <c r="AG137" s="21">
        <v>0.539551</v>
      </c>
      <c r="AH137" s="21">
        <v>18.964600000000001</v>
      </c>
      <c r="AI137" s="21">
        <v>-1.39496E-2</v>
      </c>
      <c r="AJ137" s="21">
        <v>127</v>
      </c>
      <c r="AK137" s="21">
        <v>0.538879</v>
      </c>
      <c r="AL137">
        <v>17.221728395061724</v>
      </c>
      <c r="AM137">
        <v>9.292000777283949</v>
      </c>
      <c r="AP137" s="9"/>
      <c r="AQ137" s="21">
        <v>1.08047</v>
      </c>
      <c r="AR137" s="21">
        <v>24.320799999999998</v>
      </c>
      <c r="AS137" s="21">
        <v>-1.2737999999999999E-2</v>
      </c>
      <c r="AT137" s="21">
        <v>127</v>
      </c>
      <c r="AU137" s="21">
        <v>1.0797099999999999</v>
      </c>
      <c r="AV137">
        <v>15.725925925925925</v>
      </c>
      <c r="AW137">
        <v>16.991391185185183</v>
      </c>
      <c r="AX137" s="9"/>
      <c r="AY137" s="21">
        <v>0.539551</v>
      </c>
      <c r="AZ137" s="21">
        <v>27.9788</v>
      </c>
      <c r="BA137" s="21">
        <v>-1.3980100000000001E-2</v>
      </c>
      <c r="BB137" s="21">
        <v>127</v>
      </c>
      <c r="BC137" s="21">
        <v>0.538879</v>
      </c>
      <c r="BD137">
        <v>17.259382716049384</v>
      </c>
      <c r="BE137">
        <v>9.3123172038271615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1.07544</v>
      </c>
      <c r="H138" s="21">
        <v>6.2814100000000002</v>
      </c>
      <c r="I138" s="21">
        <v>-1.2710600000000001E-2</v>
      </c>
      <c r="J138" s="21">
        <v>128</v>
      </c>
      <c r="K138" s="21">
        <v>1.0745199999999999</v>
      </c>
      <c r="L138">
        <v>15.692098765432098</v>
      </c>
      <c r="M138">
        <v>16.875910696296295</v>
      </c>
      <c r="N138" s="9"/>
      <c r="O138" s="21">
        <v>0.54458600000000001</v>
      </c>
      <c r="P138" s="21">
        <v>9.93947</v>
      </c>
      <c r="Q138" s="21">
        <v>-1.39252E-2</v>
      </c>
      <c r="R138" s="21">
        <v>128</v>
      </c>
      <c r="S138" s="21">
        <v>0.54379299999999997</v>
      </c>
      <c r="T138">
        <v>17.191604938271606</v>
      </c>
      <c r="U138">
        <v>9.3623073669135817</v>
      </c>
      <c r="X138" s="9"/>
      <c r="Y138" s="21">
        <v>1.07544</v>
      </c>
      <c r="Z138" s="21">
        <v>15.316599999999999</v>
      </c>
      <c r="AA138" s="21">
        <v>-1.27869E-2</v>
      </c>
      <c r="AB138" s="21">
        <v>128</v>
      </c>
      <c r="AC138" s="21">
        <v>1.07422</v>
      </c>
      <c r="AD138">
        <v>15.786296296296294</v>
      </c>
      <c r="AE138">
        <v>16.977214488888887</v>
      </c>
      <c r="AF138" s="9"/>
      <c r="AG138" s="21">
        <v>0.54458600000000001</v>
      </c>
      <c r="AH138" s="21">
        <v>18.974699999999999</v>
      </c>
      <c r="AI138" s="21">
        <v>-1.3946500000000001E-2</v>
      </c>
      <c r="AJ138" s="21">
        <v>128</v>
      </c>
      <c r="AK138" s="21">
        <v>0.54400599999999999</v>
      </c>
      <c r="AL138">
        <v>17.217901234567901</v>
      </c>
      <c r="AM138">
        <v>9.3766279617283956</v>
      </c>
      <c r="AP138" s="9"/>
      <c r="AQ138" s="21">
        <v>1.07544</v>
      </c>
      <c r="AR138" s="21">
        <v>24.3308</v>
      </c>
      <c r="AS138" s="21">
        <v>-1.27563E-2</v>
      </c>
      <c r="AT138" s="21">
        <v>128</v>
      </c>
      <c r="AU138" s="21">
        <v>1.0745199999999999</v>
      </c>
      <c r="AV138">
        <v>15.748518518518516</v>
      </c>
      <c r="AW138">
        <v>16.936586755555552</v>
      </c>
      <c r="AX138" s="9"/>
      <c r="AY138" s="21">
        <v>0.54458600000000001</v>
      </c>
      <c r="AZ138" s="21">
        <v>27.988900000000001</v>
      </c>
      <c r="BA138" s="21">
        <v>-1.3977099999999999E-2</v>
      </c>
      <c r="BB138" s="21">
        <v>128</v>
      </c>
      <c r="BC138" s="21">
        <v>0.54394500000000001</v>
      </c>
      <c r="BD138">
        <v>17.255679012345677</v>
      </c>
      <c r="BE138">
        <v>9.3972012106172826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1.0704</v>
      </c>
      <c r="H139" s="21">
        <v>6.29148</v>
      </c>
      <c r="I139" s="21">
        <v>-1.2737999999999999E-2</v>
      </c>
      <c r="J139" s="21">
        <v>129</v>
      </c>
      <c r="K139" s="21">
        <v>1.0696399999999999</v>
      </c>
      <c r="L139">
        <v>15.725925925925925</v>
      </c>
      <c r="M139">
        <v>16.833031111111111</v>
      </c>
      <c r="N139" s="9"/>
      <c r="O139" s="21">
        <v>0.54962200000000005</v>
      </c>
      <c r="P139" s="21">
        <v>9.9495400000000007</v>
      </c>
      <c r="Q139" s="21">
        <v>-1.39252E-2</v>
      </c>
      <c r="R139" s="21">
        <v>129</v>
      </c>
      <c r="S139" s="21">
        <v>0.54904200000000003</v>
      </c>
      <c r="T139">
        <v>17.191604938271606</v>
      </c>
      <c r="U139">
        <v>9.4488842893827183</v>
      </c>
      <c r="X139" s="9"/>
      <c r="Y139" s="21">
        <v>1.0704</v>
      </c>
      <c r="Z139" s="21">
        <v>15.326700000000001</v>
      </c>
      <c r="AA139" s="21">
        <v>-1.2793000000000001E-2</v>
      </c>
      <c r="AB139" s="21">
        <v>129</v>
      </c>
      <c r="AC139" s="21">
        <v>1.06873</v>
      </c>
      <c r="AD139">
        <v>15.793827160493827</v>
      </c>
      <c r="AE139">
        <v>16.905712592592593</v>
      </c>
      <c r="AF139" s="9"/>
      <c r="AG139" s="21">
        <v>0.54962200000000005</v>
      </c>
      <c r="AH139" s="21">
        <v>18.9847</v>
      </c>
      <c r="AI139" s="21">
        <v>-1.3946500000000001E-2</v>
      </c>
      <c r="AJ139" s="21">
        <v>129</v>
      </c>
      <c r="AK139" s="21">
        <v>0.54891999999999996</v>
      </c>
      <c r="AL139">
        <v>17.217901234567901</v>
      </c>
      <c r="AM139">
        <v>9.4633373123456792</v>
      </c>
      <c r="AP139" s="9"/>
      <c r="AQ139" s="21">
        <v>1.0704</v>
      </c>
      <c r="AR139" s="21">
        <v>24.340900000000001</v>
      </c>
      <c r="AS139" s="21">
        <v>-1.2771599999999999E-2</v>
      </c>
      <c r="AT139" s="21">
        <v>129</v>
      </c>
      <c r="AU139" s="21">
        <v>1.0690299999999999</v>
      </c>
      <c r="AV139">
        <v>15.767407407407408</v>
      </c>
      <c r="AW139">
        <v>16.87743288888889</v>
      </c>
      <c r="AX139" s="9"/>
      <c r="AY139" s="21">
        <v>0.54962200000000005</v>
      </c>
      <c r="AZ139" s="21">
        <v>27.998999999999999</v>
      </c>
      <c r="BA139" s="21">
        <v>-1.3974E-2</v>
      </c>
      <c r="BB139" s="21">
        <v>129</v>
      </c>
      <c r="BC139" s="21">
        <v>0.54904200000000003</v>
      </c>
      <c r="BD139">
        <v>17.251851851851853</v>
      </c>
      <c r="BE139">
        <v>9.4819973185185198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1.0653699999999999</v>
      </c>
      <c r="H140" s="21">
        <v>6.3015499999999998</v>
      </c>
      <c r="I140" s="21">
        <v>-1.2759400000000001E-2</v>
      </c>
      <c r="J140" s="21">
        <v>130</v>
      </c>
      <c r="K140" s="21">
        <v>1.0641499999999999</v>
      </c>
      <c r="L140">
        <v>15.752345679012343</v>
      </c>
      <c r="M140">
        <v>16.782076516049379</v>
      </c>
      <c r="N140" s="9"/>
      <c r="O140" s="21">
        <v>0.55465699999999996</v>
      </c>
      <c r="P140" s="21">
        <v>9.9596099999999996</v>
      </c>
      <c r="Q140" s="21">
        <v>-1.39221E-2</v>
      </c>
      <c r="R140" s="21">
        <v>130</v>
      </c>
      <c r="S140" s="21">
        <v>0.55395499999999998</v>
      </c>
      <c r="T140">
        <v>17.187777777777779</v>
      </c>
      <c r="U140">
        <v>9.533321258888888</v>
      </c>
      <c r="X140" s="9"/>
      <c r="Y140" s="21">
        <v>1.0653699999999999</v>
      </c>
      <c r="Z140" s="21">
        <v>15.3368</v>
      </c>
      <c r="AA140" s="21">
        <v>-1.28021E-2</v>
      </c>
      <c r="AB140" s="21">
        <v>130</v>
      </c>
      <c r="AC140" s="21">
        <v>1.0641499999999999</v>
      </c>
      <c r="AD140">
        <v>15.805061728395062</v>
      </c>
      <c r="AE140">
        <v>16.838238613580245</v>
      </c>
      <c r="AF140" s="9"/>
      <c r="AG140" s="21">
        <v>0.55465699999999996</v>
      </c>
      <c r="AH140" s="21">
        <v>18.994800000000001</v>
      </c>
      <c r="AI140" s="21">
        <v>-1.3952600000000001E-2</v>
      </c>
      <c r="AJ140" s="21">
        <v>130</v>
      </c>
      <c r="AK140" s="21">
        <v>0.553894</v>
      </c>
      <c r="AL140">
        <v>17.225432098765431</v>
      </c>
      <c r="AM140">
        <v>9.554206491604937</v>
      </c>
      <c r="AP140" s="9"/>
      <c r="AQ140" s="21">
        <v>1.0653699999999999</v>
      </c>
      <c r="AR140" s="21">
        <v>24.350999999999999</v>
      </c>
      <c r="AS140" s="21">
        <v>-1.2796E-2</v>
      </c>
      <c r="AT140" s="21">
        <v>130</v>
      </c>
      <c r="AU140" s="21">
        <v>1.0647599999999999</v>
      </c>
      <c r="AV140">
        <v>15.79753086419753</v>
      </c>
      <c r="AW140">
        <v>16.830215456790121</v>
      </c>
      <c r="AX140" s="9"/>
      <c r="AY140" s="21">
        <v>0.55465699999999996</v>
      </c>
      <c r="AZ140" s="21">
        <v>28.009</v>
      </c>
      <c r="BA140" s="21">
        <v>-1.39709E-2</v>
      </c>
      <c r="BB140" s="21">
        <v>130</v>
      </c>
      <c r="BC140" s="21">
        <v>0.55398599999999998</v>
      </c>
      <c r="BD140">
        <v>17.248024691358022</v>
      </c>
      <c r="BE140">
        <v>9.5667376312345667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1.06033</v>
      </c>
      <c r="H141" s="21">
        <v>6.3116199999999996</v>
      </c>
      <c r="I141" s="21">
        <v>-1.27747E-2</v>
      </c>
      <c r="J141" s="21">
        <v>131</v>
      </c>
      <c r="K141" s="21">
        <v>1.0592699999999999</v>
      </c>
      <c r="L141">
        <v>15.771234567901235</v>
      </c>
      <c r="M141">
        <v>16.722713149382717</v>
      </c>
      <c r="N141" s="9"/>
      <c r="O141" s="21">
        <v>0.55969199999999997</v>
      </c>
      <c r="P141" s="21">
        <v>9.9696800000000003</v>
      </c>
      <c r="Q141" s="21">
        <v>-1.3913E-2</v>
      </c>
      <c r="R141" s="21">
        <v>131</v>
      </c>
      <c r="S141" s="21">
        <v>0.55905199999999999</v>
      </c>
      <c r="T141">
        <v>17.176543209876542</v>
      </c>
      <c r="U141">
        <v>9.6135738222222216</v>
      </c>
      <c r="X141" s="9"/>
      <c r="Y141" s="21">
        <v>1.06033</v>
      </c>
      <c r="Z141" s="21">
        <v>15.3468</v>
      </c>
      <c r="AA141" s="21">
        <v>-1.2814300000000001E-2</v>
      </c>
      <c r="AB141" s="21">
        <v>131</v>
      </c>
      <c r="AC141" s="21">
        <v>1.0589599999999999</v>
      </c>
      <c r="AD141">
        <v>15.820123456790125</v>
      </c>
      <c r="AE141">
        <v>16.774551504938273</v>
      </c>
      <c r="AF141" s="9"/>
      <c r="AG141" s="21">
        <v>0.55969199999999997</v>
      </c>
      <c r="AH141" s="21">
        <v>19.004899999999999</v>
      </c>
      <c r="AI141" s="21">
        <v>-1.39496E-2</v>
      </c>
      <c r="AJ141" s="21">
        <v>131</v>
      </c>
      <c r="AK141" s="21">
        <v>0.55908199999999997</v>
      </c>
      <c r="AL141">
        <v>17.221728395061724</v>
      </c>
      <c r="AM141">
        <v>9.6388636088888866</v>
      </c>
      <c r="AP141" s="9"/>
      <c r="AQ141" s="21">
        <v>1.06033</v>
      </c>
      <c r="AR141" s="21">
        <v>24.3611</v>
      </c>
      <c r="AS141" s="21">
        <v>-1.28235E-2</v>
      </c>
      <c r="AT141" s="21">
        <v>131</v>
      </c>
      <c r="AU141" s="21">
        <v>1.0592699999999999</v>
      </c>
      <c r="AV141">
        <v>15.831481481481481</v>
      </c>
      <c r="AW141">
        <v>16.786594759259259</v>
      </c>
      <c r="AX141" s="9"/>
      <c r="AY141" s="21">
        <v>0.55969199999999997</v>
      </c>
      <c r="AZ141" s="21">
        <v>28.019100000000002</v>
      </c>
      <c r="BA141" s="21">
        <v>-1.39618E-2</v>
      </c>
      <c r="BB141" s="21">
        <v>131</v>
      </c>
      <c r="BC141" s="21">
        <v>0.55898999999999999</v>
      </c>
      <c r="BD141">
        <v>17.236790123456789</v>
      </c>
      <c r="BE141">
        <v>9.6472935377777773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1.0552999999999999</v>
      </c>
      <c r="H142" s="21">
        <v>6.3216900000000003</v>
      </c>
      <c r="I142" s="21">
        <v>-1.2799100000000001E-2</v>
      </c>
      <c r="J142" s="21">
        <v>132</v>
      </c>
      <c r="K142" s="21">
        <v>1.0540799999999999</v>
      </c>
      <c r="L142">
        <v>15.801358024691359</v>
      </c>
      <c r="M142">
        <v>16.675173123456791</v>
      </c>
      <c r="N142" s="9"/>
      <c r="O142" s="21">
        <v>0.56472800000000001</v>
      </c>
      <c r="P142" s="21">
        <v>9.9797499999999992</v>
      </c>
      <c r="Q142" s="21">
        <v>-1.3903799999999999E-2</v>
      </c>
      <c r="R142" s="21">
        <v>132</v>
      </c>
      <c r="S142" s="21">
        <v>0.56402600000000003</v>
      </c>
      <c r="T142">
        <v>17.165185185185184</v>
      </c>
      <c r="U142">
        <v>9.693660699259258</v>
      </c>
      <c r="X142" s="9"/>
      <c r="Y142" s="21">
        <v>1.0552999999999999</v>
      </c>
      <c r="Z142" s="21">
        <v>15.3569</v>
      </c>
      <c r="AA142" s="21">
        <v>-1.28418E-2</v>
      </c>
      <c r="AB142" s="21">
        <v>132</v>
      </c>
      <c r="AC142" s="21">
        <v>1.0543800000000001</v>
      </c>
      <c r="AD142">
        <v>15.854074074074072</v>
      </c>
      <c r="AE142">
        <v>16.730804370370368</v>
      </c>
      <c r="AF142" s="9"/>
      <c r="AG142" s="21">
        <v>0.56472800000000001</v>
      </c>
      <c r="AH142" s="21">
        <v>19.015000000000001</v>
      </c>
      <c r="AI142" s="21">
        <v>-1.3943499999999999E-2</v>
      </c>
      <c r="AJ142" s="21">
        <v>132</v>
      </c>
      <c r="AK142" s="21">
        <v>0.564056</v>
      </c>
      <c r="AL142">
        <v>17.214197530864197</v>
      </c>
      <c r="AM142">
        <v>9.7213393432098769</v>
      </c>
      <c r="AP142" s="9"/>
      <c r="AQ142" s="21">
        <v>1.0552999999999999</v>
      </c>
      <c r="AR142" s="21">
        <v>24.371099999999998</v>
      </c>
      <c r="AS142" s="21">
        <v>-1.28571E-2</v>
      </c>
      <c r="AT142" s="21">
        <v>132</v>
      </c>
      <c r="AU142" s="21">
        <v>1.0546899999999999</v>
      </c>
      <c r="AV142">
        <v>15.87296296296296</v>
      </c>
      <c r="AW142">
        <v>16.750737814814812</v>
      </c>
      <c r="AX142" s="9"/>
      <c r="AY142" s="21">
        <v>0.56472800000000001</v>
      </c>
      <c r="AZ142" s="21">
        <v>28.029199999999999</v>
      </c>
      <c r="BA142" s="21">
        <v>-1.3952600000000001E-2</v>
      </c>
      <c r="BB142" s="21">
        <v>132</v>
      </c>
      <c r="BC142" s="21">
        <v>0.56408700000000001</v>
      </c>
      <c r="BD142">
        <v>17.225432098765431</v>
      </c>
      <c r="BE142">
        <v>9.7276838182716041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1.05026</v>
      </c>
      <c r="H143" s="21">
        <v>6.3317699999999997</v>
      </c>
      <c r="I143" s="21">
        <v>-1.2820399999999999E-2</v>
      </c>
      <c r="J143" s="21">
        <v>133</v>
      </c>
      <c r="K143" s="21">
        <v>1.0488900000000001</v>
      </c>
      <c r="L143">
        <v>15.827654320987653</v>
      </c>
      <c r="M143">
        <v>16.623152227160492</v>
      </c>
      <c r="N143" s="9"/>
      <c r="O143" s="21">
        <v>0.56976300000000002</v>
      </c>
      <c r="P143" s="21">
        <v>9.9898199999999999</v>
      </c>
      <c r="Q143" s="21">
        <v>-1.3903799999999999E-2</v>
      </c>
      <c r="R143" s="21">
        <v>133</v>
      </c>
      <c r="S143" s="21">
        <v>0.56903099999999995</v>
      </c>
      <c r="T143">
        <v>17.165185185185184</v>
      </c>
      <c r="U143">
        <v>9.7800874066666665</v>
      </c>
      <c r="X143" s="9"/>
      <c r="Y143" s="21">
        <v>1.05026</v>
      </c>
      <c r="Z143" s="21">
        <v>15.367000000000001</v>
      </c>
      <c r="AA143" s="21">
        <v>-1.28693E-2</v>
      </c>
      <c r="AB143" s="21">
        <v>133</v>
      </c>
      <c r="AC143" s="21">
        <v>1.0485800000000001</v>
      </c>
      <c r="AD143">
        <v>15.888024691358023</v>
      </c>
      <c r="AE143">
        <v>16.686556812345678</v>
      </c>
      <c r="AF143" s="9"/>
      <c r="AG143" s="21">
        <v>0.56976300000000002</v>
      </c>
      <c r="AH143" s="21">
        <v>19.024999999999999</v>
      </c>
      <c r="AI143" s="21">
        <v>-1.3937400000000001E-2</v>
      </c>
      <c r="AJ143" s="21">
        <v>133</v>
      </c>
      <c r="AK143" s="21">
        <v>0.56906100000000004</v>
      </c>
      <c r="AL143">
        <v>17.206666666666667</v>
      </c>
      <c r="AM143">
        <v>9.8037220200000004</v>
      </c>
      <c r="AP143" s="9"/>
      <c r="AQ143" s="21">
        <v>1.05026</v>
      </c>
      <c r="AR143" s="21">
        <v>24.3812</v>
      </c>
      <c r="AS143" s="21">
        <v>-1.28906E-2</v>
      </c>
      <c r="AT143" s="21">
        <v>133</v>
      </c>
      <c r="AU143" s="21">
        <v>1.0488900000000001</v>
      </c>
      <c r="AV143">
        <v>15.914320987654323</v>
      </c>
      <c r="AW143">
        <v>16.71417476049383</v>
      </c>
      <c r="AX143" s="9"/>
      <c r="AY143" s="21">
        <v>0.56976300000000002</v>
      </c>
      <c r="AZ143" s="21">
        <v>28.039200000000001</v>
      </c>
      <c r="BA143" s="21">
        <v>-1.3946500000000001E-2</v>
      </c>
      <c r="BB143" s="21">
        <v>133</v>
      </c>
      <c r="BC143" s="21">
        <v>0.56899999999999995</v>
      </c>
      <c r="BD143">
        <v>17.217901234567901</v>
      </c>
      <c r="BE143">
        <v>9.8101230611111117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1.0452300000000001</v>
      </c>
      <c r="H144" s="21">
        <v>6.3418400000000004</v>
      </c>
      <c r="I144" s="21">
        <v>-1.28326E-2</v>
      </c>
      <c r="J144" s="21">
        <v>134</v>
      </c>
      <c r="K144" s="21">
        <v>1.0434000000000001</v>
      </c>
      <c r="L144">
        <v>15.842716049382712</v>
      </c>
      <c r="M144">
        <v>16.559282096296293</v>
      </c>
      <c r="N144" s="9"/>
      <c r="O144" s="21">
        <v>0.57479899999999995</v>
      </c>
      <c r="P144" s="21">
        <v>9.9998900000000006</v>
      </c>
      <c r="Q144" s="21">
        <v>-1.39008E-2</v>
      </c>
      <c r="R144" s="21">
        <v>134</v>
      </c>
      <c r="S144" s="21">
        <v>0.57412700000000005</v>
      </c>
      <c r="T144">
        <v>17.161481481481481</v>
      </c>
      <c r="U144">
        <v>9.864402394074073</v>
      </c>
      <c r="X144" s="9"/>
      <c r="Y144" s="21">
        <v>1.0452300000000001</v>
      </c>
      <c r="Z144" s="21">
        <v>15.377000000000001</v>
      </c>
      <c r="AA144" s="21">
        <v>-1.2893699999999999E-2</v>
      </c>
      <c r="AB144" s="21">
        <v>134</v>
      </c>
      <c r="AC144" s="21">
        <v>1.0440100000000001</v>
      </c>
      <c r="AD144">
        <v>15.918148148148147</v>
      </c>
      <c r="AE144">
        <v>16.638125988888888</v>
      </c>
      <c r="AF144" s="9"/>
      <c r="AG144" s="21">
        <v>0.57479899999999995</v>
      </c>
      <c r="AH144" s="21">
        <v>19.0351</v>
      </c>
      <c r="AI144" s="21">
        <v>-1.39282E-2</v>
      </c>
      <c r="AJ144" s="21">
        <v>134</v>
      </c>
      <c r="AK144" s="21">
        <v>0.57406599999999997</v>
      </c>
      <c r="AL144">
        <v>17.195308641975309</v>
      </c>
      <c r="AM144">
        <v>9.8838462120987653</v>
      </c>
      <c r="AP144" s="9"/>
      <c r="AQ144" s="21">
        <v>1.0452300000000001</v>
      </c>
      <c r="AR144" s="21">
        <v>24.391300000000001</v>
      </c>
      <c r="AS144" s="21">
        <v>-1.29211E-2</v>
      </c>
      <c r="AT144" s="21">
        <v>134</v>
      </c>
      <c r="AU144" s="21">
        <v>1.0443100000000001</v>
      </c>
      <c r="AV144">
        <v>15.951975308641973</v>
      </c>
      <c r="AW144">
        <v>16.673483151851851</v>
      </c>
      <c r="AX144" s="9"/>
      <c r="AY144" s="21">
        <v>0.57479899999999995</v>
      </c>
      <c r="AZ144" s="21">
        <v>28.049299999999999</v>
      </c>
      <c r="BA144" s="21">
        <v>-1.3946500000000001E-2</v>
      </c>
      <c r="BB144" s="21">
        <v>134</v>
      </c>
      <c r="BC144" s="21">
        <v>0.57412700000000005</v>
      </c>
      <c r="BD144">
        <v>17.217901234567901</v>
      </c>
      <c r="BE144">
        <v>9.8968324117283935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1.0401899999999999</v>
      </c>
      <c r="H145" s="21">
        <v>6.3519100000000002</v>
      </c>
      <c r="I145" s="21">
        <v>-1.28418E-2</v>
      </c>
      <c r="J145" s="21">
        <v>135</v>
      </c>
      <c r="K145" s="21">
        <v>1.0388200000000001</v>
      </c>
      <c r="L145">
        <v>15.854074074074072</v>
      </c>
      <c r="M145">
        <v>16.491249311111108</v>
      </c>
      <c r="N145" s="9"/>
      <c r="O145" s="21">
        <v>0.57983399999999996</v>
      </c>
      <c r="P145" s="21">
        <v>10.01</v>
      </c>
      <c r="Q145" s="21">
        <v>-1.38885E-2</v>
      </c>
      <c r="R145" s="21">
        <v>135</v>
      </c>
      <c r="S145" s="21">
        <v>0.57916299999999998</v>
      </c>
      <c r="T145">
        <v>17.146296296296295</v>
      </c>
      <c r="U145">
        <v>9.9420055666666656</v>
      </c>
      <c r="X145" s="9"/>
      <c r="Y145" s="21">
        <v>1.0401899999999999</v>
      </c>
      <c r="Z145" s="21">
        <v>15.3871</v>
      </c>
      <c r="AA145" s="21">
        <v>-1.2914999999999999E-2</v>
      </c>
      <c r="AB145" s="21">
        <v>135</v>
      </c>
      <c r="AC145" s="21">
        <v>1.0394300000000001</v>
      </c>
      <c r="AD145">
        <v>15.944444444444441</v>
      </c>
      <c r="AE145">
        <v>16.585251666666661</v>
      </c>
      <c r="AF145" s="9"/>
      <c r="AG145" s="21">
        <v>0.57983399999999996</v>
      </c>
      <c r="AH145" s="21">
        <v>19.045200000000001</v>
      </c>
      <c r="AI145" s="21">
        <v>-1.39221E-2</v>
      </c>
      <c r="AJ145" s="21">
        <v>135</v>
      </c>
      <c r="AK145" s="21">
        <v>0.57919299999999996</v>
      </c>
      <c r="AL145">
        <v>17.187777777777779</v>
      </c>
      <c r="AM145">
        <v>9.9660579400000007</v>
      </c>
      <c r="AP145" s="9"/>
      <c r="AQ145" s="21">
        <v>1.0401899999999999</v>
      </c>
      <c r="AR145" s="21">
        <v>24.401299999999999</v>
      </c>
      <c r="AS145" s="21">
        <v>-1.29547E-2</v>
      </c>
      <c r="AT145" s="21">
        <v>135</v>
      </c>
      <c r="AU145" s="21">
        <v>1.0388200000000001</v>
      </c>
      <c r="AV145">
        <v>15.993456790123457</v>
      </c>
      <c r="AW145">
        <v>16.636233818518516</v>
      </c>
      <c r="AX145" s="9"/>
      <c r="AY145" s="21">
        <v>0.57983399999999996</v>
      </c>
      <c r="AZ145" s="21">
        <v>28.0594</v>
      </c>
      <c r="BA145" s="21">
        <v>-1.3943499999999999E-2</v>
      </c>
      <c r="BB145" s="21">
        <v>135</v>
      </c>
      <c r="BC145" s="21">
        <v>0.57910200000000001</v>
      </c>
      <c r="BD145">
        <v>17.214197530864197</v>
      </c>
      <c r="BE145">
        <v>9.9813770111111104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1.0351600000000001</v>
      </c>
      <c r="H146" s="21">
        <v>6.36198</v>
      </c>
      <c r="I146" s="21">
        <v>-1.2851E-2</v>
      </c>
      <c r="J146" s="21">
        <v>136</v>
      </c>
      <c r="K146" s="21">
        <v>1.0339400000000001</v>
      </c>
      <c r="L146">
        <v>15.865432098765432</v>
      </c>
      <c r="M146">
        <v>16.423260691358024</v>
      </c>
      <c r="N146" s="9"/>
      <c r="O146" s="21">
        <v>0.58486899999999997</v>
      </c>
      <c r="P146" s="21">
        <v>10.02</v>
      </c>
      <c r="Q146" s="21">
        <v>-1.3870199999999999E-2</v>
      </c>
      <c r="R146" s="21">
        <v>136</v>
      </c>
      <c r="S146" s="21">
        <v>0.58416699999999999</v>
      </c>
      <c r="T146">
        <v>17.123703703703701</v>
      </c>
      <c r="U146">
        <v>10.01512346148148</v>
      </c>
      <c r="X146" s="9"/>
      <c r="Y146" s="21">
        <v>1.0351600000000001</v>
      </c>
      <c r="Z146" s="21">
        <v>15.3972</v>
      </c>
      <c r="AA146" s="21">
        <v>-1.2948599999999999E-2</v>
      </c>
      <c r="AB146" s="21">
        <v>136</v>
      </c>
      <c r="AC146" s="21">
        <v>1.0339400000000001</v>
      </c>
      <c r="AD146">
        <v>15.985925925925924</v>
      </c>
      <c r="AE146">
        <v>16.547991081481481</v>
      </c>
      <c r="AF146" s="9"/>
      <c r="AG146" s="21">
        <v>0.58486899999999997</v>
      </c>
      <c r="AH146" s="21">
        <v>19.055199999999999</v>
      </c>
      <c r="AI146" s="21">
        <v>-1.3916E-2</v>
      </c>
      <c r="AJ146" s="21">
        <v>136</v>
      </c>
      <c r="AK146" s="21">
        <v>0.584198</v>
      </c>
      <c r="AL146">
        <v>17.180246913580245</v>
      </c>
      <c r="AM146">
        <v>10.048193832098764</v>
      </c>
      <c r="AP146" s="9"/>
      <c r="AQ146" s="21">
        <v>1.0351600000000001</v>
      </c>
      <c r="AR146" s="21">
        <v>24.4114</v>
      </c>
      <c r="AS146" s="21">
        <v>-1.29639E-2</v>
      </c>
      <c r="AT146" s="21">
        <v>136</v>
      </c>
      <c r="AU146" s="21">
        <v>1.0339400000000001</v>
      </c>
      <c r="AV146">
        <v>16.004814814814814</v>
      </c>
      <c r="AW146">
        <v>16.567544103703703</v>
      </c>
      <c r="AX146" s="9"/>
      <c r="AY146" s="21">
        <v>0.58486899999999997</v>
      </c>
      <c r="AZ146" s="21">
        <v>28.069500000000001</v>
      </c>
      <c r="BA146" s="21">
        <v>-1.39404E-2</v>
      </c>
      <c r="BB146" s="21">
        <v>136</v>
      </c>
      <c r="BC146" s="21">
        <v>0.58413700000000002</v>
      </c>
      <c r="BD146">
        <v>17.21037037037037</v>
      </c>
      <c r="BE146">
        <v>10.065812108148148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1.0301199999999999</v>
      </c>
      <c r="H147" s="21">
        <v>6.3720499999999998</v>
      </c>
      <c r="I147" s="21">
        <v>-1.2860099999999999E-2</v>
      </c>
      <c r="J147" s="21">
        <v>137</v>
      </c>
      <c r="K147" s="21">
        <v>1.0287500000000001</v>
      </c>
      <c r="L147">
        <v>15.876666666666663</v>
      </c>
      <c r="M147">
        <v>16.354871866666663</v>
      </c>
      <c r="N147" s="9"/>
      <c r="O147" s="21">
        <v>0.58990500000000001</v>
      </c>
      <c r="P147" s="21">
        <v>10.030099999999999</v>
      </c>
      <c r="Q147" s="21">
        <v>-1.38519E-2</v>
      </c>
      <c r="R147" s="21">
        <v>137</v>
      </c>
      <c r="S147" s="21">
        <v>0.58923300000000001</v>
      </c>
      <c r="T147">
        <v>17.101111111111113</v>
      </c>
      <c r="U147">
        <v>10.08803095</v>
      </c>
      <c r="X147" s="9"/>
      <c r="Y147" s="21">
        <v>1.0301199999999999</v>
      </c>
      <c r="Z147" s="21">
        <v>15.407299999999999</v>
      </c>
      <c r="AA147" s="21">
        <v>-1.29639E-2</v>
      </c>
      <c r="AB147" s="21">
        <v>137</v>
      </c>
      <c r="AC147" s="21">
        <v>1.0287500000000001</v>
      </c>
      <c r="AD147">
        <v>16.004814814814814</v>
      </c>
      <c r="AE147">
        <v>16.486879837037037</v>
      </c>
      <c r="AF147" s="9"/>
      <c r="AG147" s="21">
        <v>0.58990500000000001</v>
      </c>
      <c r="AH147" s="21">
        <v>19.065300000000001</v>
      </c>
      <c r="AI147" s="21">
        <v>-1.3916E-2</v>
      </c>
      <c r="AJ147" s="21">
        <v>137</v>
      </c>
      <c r="AK147" s="21">
        <v>0.58935499999999996</v>
      </c>
      <c r="AL147">
        <v>17.180246913580245</v>
      </c>
      <c r="AM147">
        <v>10.134713555555555</v>
      </c>
      <c r="AP147" s="9"/>
      <c r="AQ147" s="21">
        <v>1.0301199999999999</v>
      </c>
      <c r="AR147" s="21">
        <v>24.421500000000002</v>
      </c>
      <c r="AS147" s="21">
        <v>-1.2976100000000001E-2</v>
      </c>
      <c r="AT147" s="21">
        <v>137</v>
      </c>
      <c r="AU147" s="21">
        <v>1.0293600000000001</v>
      </c>
      <c r="AV147">
        <v>16.019876543209875</v>
      </c>
      <c r="AW147">
        <v>16.502395224691355</v>
      </c>
      <c r="AX147" s="9"/>
      <c r="AY147" s="21">
        <v>0.58990500000000001</v>
      </c>
      <c r="AZ147" s="21">
        <v>28.079499999999999</v>
      </c>
      <c r="BA147" s="21">
        <v>-1.3937400000000001E-2</v>
      </c>
      <c r="BB147" s="21">
        <v>137</v>
      </c>
      <c r="BC147" s="21">
        <v>0.58929399999999998</v>
      </c>
      <c r="BD147">
        <v>17.206666666666667</v>
      </c>
      <c r="BE147">
        <v>10.1502987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1.0250900000000001</v>
      </c>
      <c r="H148" s="21">
        <v>6.3821199999999996</v>
      </c>
      <c r="I148" s="21">
        <v>-1.2881500000000001E-2</v>
      </c>
      <c r="J148" s="21">
        <v>138</v>
      </c>
      <c r="K148" s="21">
        <v>1.02325</v>
      </c>
      <c r="L148">
        <v>15.903086419753087</v>
      </c>
      <c r="M148">
        <v>16.302094858024692</v>
      </c>
      <c r="N148" s="9"/>
      <c r="O148" s="21">
        <v>0.59494000000000002</v>
      </c>
      <c r="P148" s="21">
        <v>10.0402</v>
      </c>
      <c r="Q148" s="21">
        <v>-1.3842800000000001E-2</v>
      </c>
      <c r="R148" s="21">
        <v>138</v>
      </c>
      <c r="S148" s="21">
        <v>0.59426900000000005</v>
      </c>
      <c r="T148">
        <v>17.089876543209876</v>
      </c>
      <c r="U148">
        <v>10.167451150617284</v>
      </c>
      <c r="X148" s="9"/>
      <c r="Y148" s="21">
        <v>1.0250900000000001</v>
      </c>
      <c r="Z148" s="21">
        <v>15.417299999999999</v>
      </c>
      <c r="AA148" s="21">
        <v>-1.2985200000000001E-2</v>
      </c>
      <c r="AB148" s="21">
        <v>138</v>
      </c>
      <c r="AC148" s="21">
        <v>1.0244800000000001</v>
      </c>
      <c r="AD148">
        <v>16.031111111111109</v>
      </c>
      <c r="AE148">
        <v>16.433331688888888</v>
      </c>
      <c r="AF148" s="9"/>
      <c r="AG148" s="21">
        <v>0.59494000000000002</v>
      </c>
      <c r="AH148" s="21">
        <v>19.075399999999998</v>
      </c>
      <c r="AI148" s="21">
        <v>-1.39191E-2</v>
      </c>
      <c r="AJ148" s="21">
        <v>138</v>
      </c>
      <c r="AK148" s="21">
        <v>0.59426900000000005</v>
      </c>
      <c r="AL148">
        <v>17.184074074074076</v>
      </c>
      <c r="AM148">
        <v>10.223493029629632</v>
      </c>
      <c r="AP148" s="9"/>
      <c r="AQ148" s="21">
        <v>1.0250900000000001</v>
      </c>
      <c r="AR148" s="21">
        <v>24.4315</v>
      </c>
      <c r="AS148" s="21">
        <v>-1.2988299999999999E-2</v>
      </c>
      <c r="AT148" s="21">
        <v>138</v>
      </c>
      <c r="AU148" s="21">
        <v>1.02386</v>
      </c>
      <c r="AV148">
        <v>16.034938271604936</v>
      </c>
      <c r="AW148">
        <v>16.437254872839507</v>
      </c>
      <c r="AX148" s="9"/>
      <c r="AY148" s="21">
        <v>0.59494000000000002</v>
      </c>
      <c r="AZ148" s="21">
        <v>28.089600000000001</v>
      </c>
      <c r="BA148" s="21">
        <v>-1.39343E-2</v>
      </c>
      <c r="BB148" s="21">
        <v>138</v>
      </c>
      <c r="BC148" s="21">
        <v>0.59426900000000005</v>
      </c>
      <c r="BD148">
        <v>17.202839506172836</v>
      </c>
      <c r="BE148">
        <v>10.234657335802467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1.0200499999999999</v>
      </c>
      <c r="H149" s="21">
        <v>6.3921900000000003</v>
      </c>
      <c r="I149" s="21">
        <v>-1.2902800000000001E-2</v>
      </c>
      <c r="J149" s="21">
        <v>139</v>
      </c>
      <c r="K149" s="21">
        <v>1.01898</v>
      </c>
      <c r="L149">
        <v>15.929382716049382</v>
      </c>
      <c r="M149">
        <v>16.248766839506171</v>
      </c>
      <c r="N149" s="9"/>
      <c r="O149" s="21">
        <v>0.59997599999999995</v>
      </c>
      <c r="P149" s="21">
        <v>10.0502</v>
      </c>
      <c r="Q149" s="21">
        <v>-1.38336E-2</v>
      </c>
      <c r="R149" s="21">
        <v>139</v>
      </c>
      <c r="S149" s="21">
        <v>0.59933499999999995</v>
      </c>
      <c r="T149">
        <v>17.078518518518518</v>
      </c>
      <c r="U149">
        <v>10.246701226666666</v>
      </c>
      <c r="X149" s="9"/>
      <c r="Y149" s="21">
        <v>1.0200499999999999</v>
      </c>
      <c r="Z149" s="21">
        <v>15.4274</v>
      </c>
      <c r="AA149" s="21">
        <v>-1.30066E-2</v>
      </c>
      <c r="AB149" s="21">
        <v>139</v>
      </c>
      <c r="AC149" s="21">
        <v>1.01898</v>
      </c>
      <c r="AD149">
        <v>16.057530864197531</v>
      </c>
      <c r="AE149">
        <v>16.37948435802469</v>
      </c>
      <c r="AF149" s="9"/>
      <c r="AG149" s="21">
        <v>0.59997599999999995</v>
      </c>
      <c r="AH149" s="21">
        <v>19.0855</v>
      </c>
      <c r="AI149" s="21">
        <v>-1.3913E-2</v>
      </c>
      <c r="AJ149" s="21">
        <v>139</v>
      </c>
      <c r="AK149" s="21">
        <v>0.59936500000000004</v>
      </c>
      <c r="AL149">
        <v>17.176543209876542</v>
      </c>
      <c r="AM149">
        <v>10.305513688888887</v>
      </c>
      <c r="AP149" s="9"/>
      <c r="AQ149" s="21">
        <v>1.0200499999999999</v>
      </c>
      <c r="AR149" s="21">
        <v>24.441600000000001</v>
      </c>
      <c r="AS149" s="21">
        <v>-1.30096E-2</v>
      </c>
      <c r="AT149" s="21">
        <v>139</v>
      </c>
      <c r="AU149" s="21">
        <v>1.01868</v>
      </c>
      <c r="AV149">
        <v>16.061234567901234</v>
      </c>
      <c r="AW149">
        <v>16.383262320987651</v>
      </c>
      <c r="AX149" s="9"/>
      <c r="AY149" s="21">
        <v>0.59997599999999995</v>
      </c>
      <c r="AZ149" s="21">
        <v>28.099699999999999</v>
      </c>
      <c r="BA149" s="21">
        <v>-1.39282E-2</v>
      </c>
      <c r="BB149" s="21">
        <v>139</v>
      </c>
      <c r="BC149" s="21">
        <v>0.59939600000000004</v>
      </c>
      <c r="BD149">
        <v>17.195308641975309</v>
      </c>
      <c r="BE149">
        <v>10.316772497777777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1.01501</v>
      </c>
      <c r="H150" s="21">
        <v>6.4022600000000001</v>
      </c>
      <c r="I150" s="21">
        <v>-1.29272E-2</v>
      </c>
      <c r="J150" s="21">
        <v>140</v>
      </c>
      <c r="K150" s="21">
        <v>1.0141</v>
      </c>
      <c r="L150">
        <v>15.959506172839506</v>
      </c>
      <c r="M150">
        <v>16.199058360493826</v>
      </c>
      <c r="N150" s="9"/>
      <c r="O150" s="21">
        <v>0.60501099999999997</v>
      </c>
      <c r="P150" s="21">
        <v>10.0603</v>
      </c>
      <c r="Q150" s="21">
        <v>-1.38306E-2</v>
      </c>
      <c r="R150" s="21">
        <v>140</v>
      </c>
      <c r="S150" s="21">
        <v>0.60433999999999999</v>
      </c>
      <c r="T150">
        <v>17.074814814814815</v>
      </c>
      <c r="U150">
        <v>10.330450785925926</v>
      </c>
      <c r="X150" s="9"/>
      <c r="Y150" s="21">
        <v>1.01501</v>
      </c>
      <c r="Z150" s="21">
        <v>15.4375</v>
      </c>
      <c r="AA150" s="21">
        <v>-1.3018800000000001E-2</v>
      </c>
      <c r="AB150" s="21">
        <v>140</v>
      </c>
      <c r="AC150" s="21">
        <v>1.01379</v>
      </c>
      <c r="AD150">
        <v>16.072592592592592</v>
      </c>
      <c r="AE150">
        <v>16.313842207407408</v>
      </c>
      <c r="AF150" s="9"/>
      <c r="AG150" s="21">
        <v>0.60501099999999997</v>
      </c>
      <c r="AH150" s="21">
        <v>19.095500000000001</v>
      </c>
      <c r="AI150" s="21">
        <v>-1.39191E-2</v>
      </c>
      <c r="AJ150" s="21">
        <v>140</v>
      </c>
      <c r="AK150" s="21">
        <v>0.60430899999999999</v>
      </c>
      <c r="AL150">
        <v>17.184074074074076</v>
      </c>
      <c r="AM150">
        <v>10.396553839629631</v>
      </c>
      <c r="AP150" s="9"/>
      <c r="AQ150" s="21">
        <v>1.01501</v>
      </c>
      <c r="AR150" s="21">
        <v>24.451699999999999</v>
      </c>
      <c r="AS150" s="21">
        <v>-1.30402E-2</v>
      </c>
      <c r="AT150" s="21">
        <v>140</v>
      </c>
      <c r="AU150" s="21">
        <v>1.01379</v>
      </c>
      <c r="AV150">
        <v>16.099012345679011</v>
      </c>
      <c r="AW150">
        <v>16.340658520987652</v>
      </c>
      <c r="AX150" s="9"/>
      <c r="AY150" s="21">
        <v>0.60501099999999997</v>
      </c>
      <c r="AZ150" s="21">
        <v>28.1097</v>
      </c>
      <c r="BA150" s="21">
        <v>-1.3931300000000001E-2</v>
      </c>
      <c r="BB150" s="21">
        <v>140</v>
      </c>
      <c r="BC150" s="21">
        <v>0.60436999999999996</v>
      </c>
      <c r="BD150">
        <v>17.199135802469137</v>
      </c>
      <c r="BE150">
        <v>10.405666350987655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1.0099800000000001</v>
      </c>
      <c r="H151" s="21">
        <v>6.4123299999999999</v>
      </c>
      <c r="I151" s="21">
        <v>-1.2942499999999999E-2</v>
      </c>
      <c r="J151" s="21">
        <v>141</v>
      </c>
      <c r="K151" s="21">
        <v>1.00891</v>
      </c>
      <c r="L151">
        <v>15.978395061728392</v>
      </c>
      <c r="M151">
        <v>16.137859444444445</v>
      </c>
      <c r="N151" s="9"/>
      <c r="O151" s="21">
        <v>0.61004599999999998</v>
      </c>
      <c r="P151" s="21">
        <v>10.070399999999999</v>
      </c>
      <c r="Q151" s="21">
        <v>-1.38367E-2</v>
      </c>
      <c r="R151" s="21">
        <v>141</v>
      </c>
      <c r="S151" s="21">
        <v>0.60931400000000002</v>
      </c>
      <c r="T151">
        <v>17.082345679012345</v>
      </c>
      <c r="U151">
        <v>10.421016652098764</v>
      </c>
      <c r="X151" s="9"/>
      <c r="Y151" s="21">
        <v>1.0099800000000001</v>
      </c>
      <c r="Z151" s="21">
        <v>15.4475</v>
      </c>
      <c r="AA151" s="21">
        <v>-1.3028E-2</v>
      </c>
      <c r="AB151" s="21">
        <v>141</v>
      </c>
      <c r="AC151" s="21">
        <v>1.00861</v>
      </c>
      <c r="AD151">
        <v>16.08395061728395</v>
      </c>
      <c r="AE151">
        <v>16.244468444444447</v>
      </c>
      <c r="AF151" s="9"/>
      <c r="AG151" s="21">
        <v>0.61004599999999998</v>
      </c>
      <c r="AH151" s="21">
        <v>19.105599999999999</v>
      </c>
      <c r="AI151" s="21">
        <v>-1.39191E-2</v>
      </c>
      <c r="AJ151" s="21">
        <v>141</v>
      </c>
      <c r="AK151" s="21">
        <v>0.609406</v>
      </c>
      <c r="AL151">
        <v>17.184074074074076</v>
      </c>
      <c r="AM151">
        <v>10.483075652592593</v>
      </c>
      <c r="AP151" s="9"/>
      <c r="AQ151" s="21">
        <v>1.0099800000000001</v>
      </c>
      <c r="AR151" s="21">
        <v>24.4618</v>
      </c>
      <c r="AS151" s="21">
        <v>-1.30524E-2</v>
      </c>
      <c r="AT151" s="21">
        <v>141</v>
      </c>
      <c r="AU151" s="21">
        <v>1.00891</v>
      </c>
      <c r="AV151">
        <v>16.114074074074072</v>
      </c>
      <c r="AW151">
        <v>16.274892533333333</v>
      </c>
      <c r="AX151" s="9"/>
      <c r="AY151" s="21">
        <v>0.61004599999999998</v>
      </c>
      <c r="AZ151" s="21">
        <v>28.119800000000001</v>
      </c>
      <c r="BA151" s="21">
        <v>-1.39282E-2</v>
      </c>
      <c r="BB151" s="21">
        <v>141</v>
      </c>
      <c r="BC151" s="21">
        <v>0.609375</v>
      </c>
      <c r="BD151">
        <v>17.195308641975309</v>
      </c>
      <c r="BE151">
        <v>10.489929255802469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1.0049399999999999</v>
      </c>
      <c r="H152" s="21">
        <v>6.4223999999999997</v>
      </c>
      <c r="I152" s="21">
        <v>-1.29517E-2</v>
      </c>
      <c r="J152" s="21">
        <v>142</v>
      </c>
      <c r="K152" s="21">
        <v>1.00403</v>
      </c>
      <c r="L152">
        <v>15.989753086419752</v>
      </c>
      <c r="M152">
        <v>16.068742466666663</v>
      </c>
      <c r="N152" s="9"/>
      <c r="O152" s="21">
        <v>0.61508200000000002</v>
      </c>
      <c r="P152" s="21">
        <v>10.080500000000001</v>
      </c>
      <c r="Q152" s="21">
        <v>-1.38397E-2</v>
      </c>
      <c r="R152" s="21">
        <v>142</v>
      </c>
      <c r="S152" s="21">
        <v>0.61438000000000004</v>
      </c>
      <c r="T152">
        <v>17.086049382716048</v>
      </c>
      <c r="U152">
        <v>10.509321426419753</v>
      </c>
      <c r="X152" s="9"/>
      <c r="Y152" s="21">
        <v>1.0049399999999999</v>
      </c>
      <c r="Z152" s="21">
        <v>15.457599999999999</v>
      </c>
      <c r="AA152" s="21">
        <v>-1.30463E-2</v>
      </c>
      <c r="AB152" s="21">
        <v>142</v>
      </c>
      <c r="AC152" s="21">
        <v>1.00403</v>
      </c>
      <c r="AD152">
        <v>16.106543209876545</v>
      </c>
      <c r="AE152">
        <v>16.186109533333333</v>
      </c>
      <c r="AF152" s="9"/>
      <c r="AG152" s="21">
        <v>0.61508200000000002</v>
      </c>
      <c r="AH152" s="21">
        <v>19.1157</v>
      </c>
      <c r="AI152" s="21">
        <v>-1.39191E-2</v>
      </c>
      <c r="AJ152" s="21">
        <v>142</v>
      </c>
      <c r="AK152" s="21">
        <v>0.61441000000000001</v>
      </c>
      <c r="AL152">
        <v>17.184074074074076</v>
      </c>
      <c r="AM152">
        <v>10.569614649629631</v>
      </c>
      <c r="AP152" s="9"/>
      <c r="AQ152" s="21">
        <v>1.0049399999999999</v>
      </c>
      <c r="AR152" s="21">
        <v>24.471800000000002</v>
      </c>
      <c r="AS152" s="21">
        <v>-1.3070699999999999E-2</v>
      </c>
      <c r="AT152" s="21">
        <v>142</v>
      </c>
      <c r="AU152" s="21">
        <v>1.0043299999999999</v>
      </c>
      <c r="AV152">
        <v>16.136666666666663</v>
      </c>
      <c r="AW152">
        <v>16.216381799999997</v>
      </c>
      <c r="AX152" s="9"/>
      <c r="AY152" s="21">
        <v>0.61508200000000002</v>
      </c>
      <c r="AZ152" s="21">
        <v>28.129899999999999</v>
      </c>
      <c r="BA152" s="21">
        <v>-1.39221E-2</v>
      </c>
      <c r="BB152" s="21">
        <v>142</v>
      </c>
      <c r="BC152" s="21">
        <v>0.61438000000000004</v>
      </c>
      <c r="BD152">
        <v>17.187777777777779</v>
      </c>
      <c r="BE152">
        <v>10.571892731111111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0.99990800000000002</v>
      </c>
      <c r="H153" s="21">
        <v>6.43248</v>
      </c>
      <c r="I153" s="21">
        <v>-1.29639E-2</v>
      </c>
      <c r="J153" s="21">
        <v>143</v>
      </c>
      <c r="K153" s="21">
        <v>0.99883999999999995</v>
      </c>
      <c r="L153">
        <v>16.004814814814814</v>
      </c>
      <c r="M153">
        <v>16.003342371851851</v>
      </c>
      <c r="N153" s="9"/>
      <c r="O153" s="21">
        <v>0.62011700000000003</v>
      </c>
      <c r="P153" s="21">
        <v>10.0905</v>
      </c>
      <c r="Q153" s="21">
        <v>-1.38336E-2</v>
      </c>
      <c r="R153" s="21">
        <v>143</v>
      </c>
      <c r="S153" s="21">
        <v>0.61941500000000005</v>
      </c>
      <c r="T153">
        <v>17.078518518518518</v>
      </c>
      <c r="U153">
        <v>10.590679668148148</v>
      </c>
      <c r="X153" s="9"/>
      <c r="Y153" s="21">
        <v>0.99990800000000002</v>
      </c>
      <c r="Z153" s="21">
        <v>15.467700000000001</v>
      </c>
      <c r="AA153" s="21">
        <v>-1.30493E-2</v>
      </c>
      <c r="AB153" s="21">
        <v>143</v>
      </c>
      <c r="AC153" s="21">
        <v>0.99914599999999998</v>
      </c>
      <c r="AD153">
        <v>16.110246913580244</v>
      </c>
      <c r="AE153">
        <v>16.108764770864195</v>
      </c>
      <c r="AF153" s="9"/>
      <c r="AG153" s="21">
        <v>0.62011700000000003</v>
      </c>
      <c r="AH153" s="21">
        <v>19.125699999999998</v>
      </c>
      <c r="AI153" s="21">
        <v>-1.3913E-2</v>
      </c>
      <c r="AJ153" s="21">
        <v>143</v>
      </c>
      <c r="AK153" s="21">
        <v>0.61938499999999996</v>
      </c>
      <c r="AL153">
        <v>17.176543209876542</v>
      </c>
      <c r="AM153">
        <v>10.651466445679011</v>
      </c>
      <c r="AP153" s="9"/>
      <c r="AQ153" s="21">
        <v>0.99990800000000002</v>
      </c>
      <c r="AR153" s="21">
        <v>24.4819</v>
      </c>
      <c r="AS153" s="21">
        <v>-1.3079800000000001E-2</v>
      </c>
      <c r="AT153" s="21">
        <v>143</v>
      </c>
      <c r="AU153" s="21">
        <v>0.99945099999999998</v>
      </c>
      <c r="AV153">
        <v>16.147901234567904</v>
      </c>
      <c r="AW153">
        <v>16.146415627654324</v>
      </c>
      <c r="AX153" s="9"/>
      <c r="AY153" s="21">
        <v>0.62011700000000003</v>
      </c>
      <c r="AZ153" s="21">
        <v>28.14</v>
      </c>
      <c r="BA153" s="21">
        <v>-1.3916E-2</v>
      </c>
      <c r="BB153" s="21">
        <v>143</v>
      </c>
      <c r="BC153" s="21">
        <v>0.61947600000000003</v>
      </c>
      <c r="BD153">
        <v>17.180246913580245</v>
      </c>
      <c r="BE153">
        <v>10.653763175308642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0.99487300000000001</v>
      </c>
      <c r="H154" s="21">
        <v>6.4425499999999998</v>
      </c>
      <c r="I154" s="21">
        <v>-1.29669E-2</v>
      </c>
      <c r="J154" s="21">
        <v>144</v>
      </c>
      <c r="K154" s="21">
        <v>0.99395800000000001</v>
      </c>
      <c r="L154">
        <v>16.008518518518514</v>
      </c>
      <c r="M154">
        <v>15.926442844074069</v>
      </c>
      <c r="N154" s="9"/>
      <c r="O154" s="21">
        <v>0.62515299999999996</v>
      </c>
      <c r="P154" s="21">
        <v>10.1006</v>
      </c>
      <c r="Q154" s="21">
        <v>-1.38245E-2</v>
      </c>
      <c r="R154" s="21">
        <v>144</v>
      </c>
      <c r="S154" s="21">
        <v>0.62448099999999995</v>
      </c>
      <c r="T154">
        <v>17.067283950617281</v>
      </c>
      <c r="U154">
        <v>10.669663763580244</v>
      </c>
      <c r="X154" s="9"/>
      <c r="Y154" s="21">
        <v>0.99487300000000001</v>
      </c>
      <c r="Z154" s="21">
        <v>15.4778</v>
      </c>
      <c r="AA154" s="21">
        <v>-1.30554E-2</v>
      </c>
      <c r="AB154" s="21">
        <v>144</v>
      </c>
      <c r="AC154" s="21">
        <v>0.99395800000000001</v>
      </c>
      <c r="AD154">
        <v>16.117777777777775</v>
      </c>
      <c r="AE154">
        <v>16.035141931111109</v>
      </c>
      <c r="AF154" s="9"/>
      <c r="AG154" s="21">
        <v>0.62515299999999996</v>
      </c>
      <c r="AH154" s="21">
        <v>19.1358</v>
      </c>
      <c r="AI154" s="21">
        <v>-1.39008E-2</v>
      </c>
      <c r="AJ154" s="21">
        <v>144</v>
      </c>
      <c r="AK154" s="21">
        <v>0.62448099999999995</v>
      </c>
      <c r="AL154">
        <v>17.161481481481481</v>
      </c>
      <c r="AM154">
        <v>10.728551632592591</v>
      </c>
      <c r="AP154" s="9"/>
      <c r="AQ154" s="21">
        <v>0.99487300000000001</v>
      </c>
      <c r="AR154" s="21">
        <v>24.492000000000001</v>
      </c>
      <c r="AS154" s="21">
        <v>-1.3091999999999999E-2</v>
      </c>
      <c r="AT154" s="21">
        <v>144</v>
      </c>
      <c r="AU154" s="21">
        <v>0.99365199999999998</v>
      </c>
      <c r="AV154">
        <v>16.162962962962961</v>
      </c>
      <c r="AW154">
        <v>16.08009545185185</v>
      </c>
      <c r="AX154" s="9"/>
      <c r="AY154" s="21">
        <v>0.62515299999999996</v>
      </c>
      <c r="AZ154" s="21">
        <v>28.15</v>
      </c>
      <c r="BA154" s="21">
        <v>-1.39069E-2</v>
      </c>
      <c r="BB154" s="21">
        <v>144</v>
      </c>
      <c r="BC154" s="21">
        <v>0.62454200000000004</v>
      </c>
      <c r="BD154">
        <v>17.169012345679011</v>
      </c>
      <c r="BE154">
        <v>10.73325957493827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0.989838</v>
      </c>
      <c r="H155" s="21">
        <v>6.4526199999999996</v>
      </c>
      <c r="I155" s="21">
        <v>-1.2985200000000001E-2</v>
      </c>
      <c r="J155" s="21">
        <v>145</v>
      </c>
      <c r="K155" s="21">
        <v>0.98877000000000004</v>
      </c>
      <c r="L155">
        <v>16.031111111111109</v>
      </c>
      <c r="M155">
        <v>15.868202959999998</v>
      </c>
      <c r="N155" s="9"/>
      <c r="O155" s="21">
        <v>0.63018799999999997</v>
      </c>
      <c r="P155" s="21">
        <v>10.1107</v>
      </c>
      <c r="Q155" s="21">
        <v>-1.38184E-2</v>
      </c>
      <c r="R155" s="21">
        <v>145</v>
      </c>
      <c r="S155" s="21">
        <v>0.62948599999999999</v>
      </c>
      <c r="T155">
        <v>17.05975308641975</v>
      </c>
      <c r="U155">
        <v>10.75085167802469</v>
      </c>
      <c r="X155" s="9"/>
      <c r="Y155" s="21">
        <v>0.989838</v>
      </c>
      <c r="Z155" s="21">
        <v>15.4878</v>
      </c>
      <c r="AA155" s="21">
        <v>-1.30768E-2</v>
      </c>
      <c r="AB155" s="21">
        <v>145</v>
      </c>
      <c r="AC155" s="21">
        <v>0.98907500000000004</v>
      </c>
      <c r="AD155">
        <v>16.144197530864194</v>
      </c>
      <c r="AE155">
        <v>15.980140195555551</v>
      </c>
      <c r="AF155" s="9"/>
      <c r="AG155" s="21">
        <v>0.63018799999999997</v>
      </c>
      <c r="AH155" s="21">
        <v>19.145900000000001</v>
      </c>
      <c r="AI155" s="21">
        <v>-1.3903799999999999E-2</v>
      </c>
      <c r="AJ155" s="21">
        <v>145</v>
      </c>
      <c r="AK155" s="21">
        <v>0.62948599999999999</v>
      </c>
      <c r="AL155">
        <v>17.165185185185184</v>
      </c>
      <c r="AM155">
        <v>10.81729372148148</v>
      </c>
      <c r="AP155" s="9"/>
      <c r="AQ155" s="21">
        <v>0.989838</v>
      </c>
      <c r="AR155" s="21">
        <v>24.501999999999999</v>
      </c>
      <c r="AS155" s="21">
        <v>-1.3107300000000001E-2</v>
      </c>
      <c r="AT155" s="21">
        <v>145</v>
      </c>
      <c r="AU155" s="21">
        <v>0.98846400000000001</v>
      </c>
      <c r="AV155">
        <v>16.181851851851849</v>
      </c>
      <c r="AW155">
        <v>16.01741187333333</v>
      </c>
      <c r="AX155" s="9"/>
      <c r="AY155" s="21">
        <v>0.63018799999999997</v>
      </c>
      <c r="AZ155" s="21">
        <v>28.1601</v>
      </c>
      <c r="BA155" s="21">
        <v>-1.3897700000000001E-2</v>
      </c>
      <c r="BB155" s="21">
        <v>145</v>
      </c>
      <c r="BC155" s="21">
        <v>0.62948599999999999</v>
      </c>
      <c r="BD155">
        <v>17.157654320987653</v>
      </c>
      <c r="BE155">
        <v>10.812547861234567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0.98480199999999996</v>
      </c>
      <c r="H156" s="21">
        <v>6.4626900000000003</v>
      </c>
      <c r="I156" s="21">
        <v>-1.2997399999999999E-2</v>
      </c>
      <c r="J156" s="21">
        <v>146</v>
      </c>
      <c r="K156" s="21">
        <v>0.98358199999999996</v>
      </c>
      <c r="L156">
        <v>16.04617283950617</v>
      </c>
      <c r="M156">
        <v>15.802303104691354</v>
      </c>
      <c r="N156" s="9"/>
      <c r="O156" s="21">
        <v>0.63522299999999998</v>
      </c>
      <c r="P156" s="21">
        <v>10.120699999999999</v>
      </c>
      <c r="Q156" s="21">
        <v>-1.3809200000000001E-2</v>
      </c>
      <c r="R156" s="21">
        <v>146</v>
      </c>
      <c r="S156" s="21">
        <v>0.634521</v>
      </c>
      <c r="T156">
        <v>17.048395061728392</v>
      </c>
      <c r="U156">
        <v>10.829532656296294</v>
      </c>
      <c r="X156" s="9"/>
      <c r="Y156" s="21">
        <v>0.98480199999999996</v>
      </c>
      <c r="Z156" s="21">
        <v>15.4979</v>
      </c>
      <c r="AA156" s="21">
        <v>-1.31012E-2</v>
      </c>
      <c r="AB156" s="21">
        <v>146</v>
      </c>
      <c r="AC156" s="21">
        <v>0.98388699999999996</v>
      </c>
      <c r="AD156">
        <v>16.174320987654323</v>
      </c>
      <c r="AE156">
        <v>15.928503657283951</v>
      </c>
      <c r="AF156" s="9"/>
      <c r="AG156" s="21">
        <v>0.63522299999999998</v>
      </c>
      <c r="AH156" s="21">
        <v>19.155899999999999</v>
      </c>
      <c r="AI156" s="21">
        <v>-1.39008E-2</v>
      </c>
      <c r="AJ156" s="21">
        <v>146</v>
      </c>
      <c r="AK156" s="21">
        <v>0.634521</v>
      </c>
      <c r="AL156">
        <v>17.161481481481481</v>
      </c>
      <c r="AM156">
        <v>10.90136775111111</v>
      </c>
      <c r="AP156" s="9"/>
      <c r="AQ156" s="21">
        <v>0.98480199999999996</v>
      </c>
      <c r="AR156" s="21">
        <v>24.5121</v>
      </c>
      <c r="AS156" s="21">
        <v>-1.31226E-2</v>
      </c>
      <c r="AT156" s="21">
        <v>146</v>
      </c>
      <c r="AU156" s="21">
        <v>0.98388699999999996</v>
      </c>
      <c r="AV156">
        <v>16.200740740740741</v>
      </c>
      <c r="AW156">
        <v>15.954521882962963</v>
      </c>
      <c r="AX156" s="9"/>
      <c r="AY156" s="21">
        <v>0.63522299999999998</v>
      </c>
      <c r="AZ156" s="21">
        <v>28.170200000000001</v>
      </c>
      <c r="BA156" s="21">
        <v>-1.38885E-2</v>
      </c>
      <c r="BB156" s="21">
        <v>146</v>
      </c>
      <c r="BC156" s="21">
        <v>0.634521</v>
      </c>
      <c r="BD156">
        <v>17.146296296296295</v>
      </c>
      <c r="BE156">
        <v>10.891721772222221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0.97976700000000005</v>
      </c>
      <c r="H157" s="21">
        <v>6.4727600000000001</v>
      </c>
      <c r="I157" s="21">
        <v>-1.3024900000000001E-2</v>
      </c>
      <c r="J157" s="21">
        <v>147</v>
      </c>
      <c r="K157" s="21">
        <v>0.97930899999999999</v>
      </c>
      <c r="L157">
        <v>16.080123456790126</v>
      </c>
      <c r="M157">
        <v>15.754774318888892</v>
      </c>
      <c r="N157" s="9"/>
      <c r="O157" s="21">
        <v>0.64025900000000002</v>
      </c>
      <c r="P157" s="21">
        <v>10.130800000000001</v>
      </c>
      <c r="Q157" s="21">
        <v>-1.38123E-2</v>
      </c>
      <c r="R157" s="21">
        <v>147</v>
      </c>
      <c r="S157" s="21">
        <v>0.63958700000000002</v>
      </c>
      <c r="T157">
        <v>17.052222222222223</v>
      </c>
      <c r="U157">
        <v>10.917838747777779</v>
      </c>
      <c r="X157" s="9"/>
      <c r="Y157" s="21">
        <v>0.97976700000000005</v>
      </c>
      <c r="Z157" s="21">
        <v>15.507999999999999</v>
      </c>
      <c r="AA157" s="21">
        <v>-1.31165E-2</v>
      </c>
      <c r="AB157" s="21">
        <v>147</v>
      </c>
      <c r="AC157" s="21">
        <v>0.97900399999999999</v>
      </c>
      <c r="AD157">
        <v>16.193209876543211</v>
      </c>
      <c r="AE157">
        <v>15.865572661111113</v>
      </c>
      <c r="AF157" s="9"/>
      <c r="AG157" s="21">
        <v>0.64025900000000002</v>
      </c>
      <c r="AH157" s="21">
        <v>19.166</v>
      </c>
      <c r="AI157" s="21">
        <v>-1.3897700000000001E-2</v>
      </c>
      <c r="AJ157" s="21">
        <v>147</v>
      </c>
      <c r="AK157" s="21">
        <v>0.63961800000000002</v>
      </c>
      <c r="AL157">
        <v>17.157654320987653</v>
      </c>
      <c r="AM157">
        <v>10.985342597901234</v>
      </c>
      <c r="AP157" s="9"/>
      <c r="AQ157" s="21">
        <v>0.97976700000000005</v>
      </c>
      <c r="AR157" s="21">
        <v>24.522200000000002</v>
      </c>
      <c r="AS157" s="21">
        <v>-1.31348E-2</v>
      </c>
      <c r="AT157" s="21">
        <v>147</v>
      </c>
      <c r="AU157" s="21">
        <v>0.97839399999999999</v>
      </c>
      <c r="AV157">
        <v>16.215802469135802</v>
      </c>
      <c r="AW157">
        <v>15.887708137777778</v>
      </c>
      <c r="AX157" s="9"/>
      <c r="AY157" s="21">
        <v>0.64025900000000002</v>
      </c>
      <c r="AZ157" s="21">
        <v>28.180199999999999</v>
      </c>
      <c r="BA157" s="21">
        <v>-1.38824E-2</v>
      </c>
      <c r="BB157" s="21">
        <v>147</v>
      </c>
      <c r="BC157" s="21">
        <v>0.63970899999999997</v>
      </c>
      <c r="BD157">
        <v>17.138765432098765</v>
      </c>
      <c r="BE157">
        <v>10.973248816790123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0.97473100000000001</v>
      </c>
      <c r="H158" s="21">
        <v>6.4828299999999999</v>
      </c>
      <c r="I158" s="21">
        <v>-1.30493E-2</v>
      </c>
      <c r="J158" s="21">
        <v>148</v>
      </c>
      <c r="K158" s="21">
        <v>0.97381600000000001</v>
      </c>
      <c r="L158">
        <v>16.110246913580244</v>
      </c>
      <c r="M158">
        <v>15.703157084320985</v>
      </c>
      <c r="N158" s="9"/>
      <c r="O158" s="21">
        <v>0.64529400000000003</v>
      </c>
      <c r="P158" s="21">
        <v>10.1409</v>
      </c>
      <c r="Q158" s="21">
        <v>-1.3809200000000001E-2</v>
      </c>
      <c r="R158" s="21">
        <v>148</v>
      </c>
      <c r="S158" s="21">
        <v>0.64465300000000003</v>
      </c>
      <c r="T158">
        <v>17.048395061728392</v>
      </c>
      <c r="U158">
        <v>11.001227042962961</v>
      </c>
      <c r="X158" s="9"/>
      <c r="Y158" s="21">
        <v>0.97473100000000001</v>
      </c>
      <c r="Z158" s="21">
        <v>15.518000000000001</v>
      </c>
      <c r="AA158" s="21">
        <v>-1.31378E-2</v>
      </c>
      <c r="AB158" s="21">
        <v>148</v>
      </c>
      <c r="AC158" s="21">
        <v>0.97381600000000001</v>
      </c>
      <c r="AD158">
        <v>16.219506172839505</v>
      </c>
      <c r="AE158">
        <v>15.809655471358024</v>
      </c>
      <c r="AF158" s="9"/>
      <c r="AG158" s="21">
        <v>0.64529400000000003</v>
      </c>
      <c r="AH158" s="21">
        <v>19.176100000000002</v>
      </c>
      <c r="AI158" s="21">
        <v>-1.38916E-2</v>
      </c>
      <c r="AJ158" s="21">
        <v>148</v>
      </c>
      <c r="AK158" s="21">
        <v>0.64459200000000005</v>
      </c>
      <c r="AL158">
        <v>17.150123456790123</v>
      </c>
      <c r="AM158">
        <v>11.066871765925926</v>
      </c>
      <c r="AP158" s="9"/>
      <c r="AQ158" s="21">
        <v>0.97473100000000001</v>
      </c>
      <c r="AR158" s="21">
        <v>24.532299999999999</v>
      </c>
      <c r="AS158" s="21">
        <v>-1.31561E-2</v>
      </c>
      <c r="AT158" s="21">
        <v>148</v>
      </c>
      <c r="AU158" s="21">
        <v>0.97351100000000002</v>
      </c>
      <c r="AV158">
        <v>16.2420987654321</v>
      </c>
      <c r="AW158">
        <v>15.831677171728396</v>
      </c>
      <c r="AX158" s="9"/>
      <c r="AY158" s="21">
        <v>0.64529400000000003</v>
      </c>
      <c r="AZ158" s="21">
        <v>28.190300000000001</v>
      </c>
      <c r="BA158" s="21">
        <v>-1.3870199999999999E-2</v>
      </c>
      <c r="BB158" s="21">
        <v>148</v>
      </c>
      <c r="BC158" s="21">
        <v>0.64462299999999995</v>
      </c>
      <c r="BD158">
        <v>17.123703703703701</v>
      </c>
      <c r="BE158">
        <v>11.049823257777776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0.969696</v>
      </c>
      <c r="H159" s="21">
        <v>6.4928999999999997</v>
      </c>
      <c r="I159" s="21">
        <v>-1.30615E-2</v>
      </c>
      <c r="J159" s="21">
        <v>149</v>
      </c>
      <c r="K159" s="21">
        <v>0.96862800000000004</v>
      </c>
      <c r="L159">
        <v>16.125308641975309</v>
      </c>
      <c r="M159">
        <v>15.63664728888889</v>
      </c>
      <c r="N159" s="9"/>
      <c r="O159" s="21">
        <v>0.65032999999999996</v>
      </c>
      <c r="P159" s="21">
        <v>10.151</v>
      </c>
      <c r="Q159" s="21">
        <v>-1.38031E-2</v>
      </c>
      <c r="R159" s="21">
        <v>149</v>
      </c>
      <c r="S159" s="21">
        <v>0.64962799999999998</v>
      </c>
      <c r="T159">
        <v>17.040864197530862</v>
      </c>
      <c r="U159">
        <v>11.082185213580244</v>
      </c>
      <c r="X159" s="9"/>
      <c r="Y159" s="21">
        <v>0.969696</v>
      </c>
      <c r="Z159" s="21">
        <v>15.5281</v>
      </c>
      <c r="AA159" s="21">
        <v>-1.3153099999999999E-2</v>
      </c>
      <c r="AB159" s="21">
        <v>149</v>
      </c>
      <c r="AC159" s="21">
        <v>0.96832300000000004</v>
      </c>
      <c r="AD159">
        <v>16.238395061728394</v>
      </c>
      <c r="AE159">
        <v>15.746306737777777</v>
      </c>
      <c r="AF159" s="9"/>
      <c r="AG159" s="21">
        <v>0.65032999999999996</v>
      </c>
      <c r="AH159" s="21">
        <v>19.186199999999999</v>
      </c>
      <c r="AI159" s="21">
        <v>-1.38855E-2</v>
      </c>
      <c r="AJ159" s="21">
        <v>149</v>
      </c>
      <c r="AK159" s="21">
        <v>0.64959699999999998</v>
      </c>
      <c r="AL159">
        <v>17.142592592592592</v>
      </c>
      <c r="AM159">
        <v>11.148342240740741</v>
      </c>
      <c r="AP159" s="9"/>
      <c r="AQ159" s="21">
        <v>0.969696</v>
      </c>
      <c r="AR159" s="21">
        <v>24.542300000000001</v>
      </c>
      <c r="AS159" s="21">
        <v>-1.31866E-2</v>
      </c>
      <c r="AT159" s="21">
        <v>149</v>
      </c>
      <c r="AU159" s="21">
        <v>0.96862800000000004</v>
      </c>
      <c r="AV159">
        <v>16.279753086419749</v>
      </c>
      <c r="AW159">
        <v>15.786411448888884</v>
      </c>
      <c r="AX159" s="9"/>
      <c r="AY159" s="21">
        <v>0.65032999999999996</v>
      </c>
      <c r="AZ159" s="21">
        <v>28.200399999999998</v>
      </c>
      <c r="BA159" s="21">
        <v>-1.3858000000000001E-2</v>
      </c>
      <c r="BB159" s="21">
        <v>149</v>
      </c>
      <c r="BC159" s="21">
        <v>0.64962799999999998</v>
      </c>
      <c r="BD159">
        <v>17.10864197530864</v>
      </c>
      <c r="BE159">
        <v>11.126263135802468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0.96466099999999999</v>
      </c>
      <c r="H160" s="21">
        <v>6.5029700000000004</v>
      </c>
      <c r="I160" s="21">
        <v>-1.30829E-2</v>
      </c>
      <c r="J160" s="21">
        <v>150</v>
      </c>
      <c r="K160" s="21">
        <v>0.96313499999999996</v>
      </c>
      <c r="L160">
        <v>16.151728395061728</v>
      </c>
      <c r="M160">
        <v>15.580942465308642</v>
      </c>
      <c r="N160" s="9"/>
      <c r="O160" s="21">
        <v>0.65536499999999998</v>
      </c>
      <c r="P160" s="21">
        <v>10.161</v>
      </c>
      <c r="Q160" s="21">
        <v>-1.37909E-2</v>
      </c>
      <c r="R160" s="21">
        <v>150</v>
      </c>
      <c r="S160" s="21">
        <v>0.65472399999999997</v>
      </c>
      <c r="T160">
        <v>17.025802469135801</v>
      </c>
      <c r="U160">
        <v>11.158115035185183</v>
      </c>
      <c r="X160" s="9"/>
      <c r="Y160" s="21">
        <v>0.96466099999999999</v>
      </c>
      <c r="Z160" s="21">
        <v>15.5382</v>
      </c>
      <c r="AA160" s="21">
        <v>-1.3168300000000001E-2</v>
      </c>
      <c r="AB160" s="21">
        <v>150</v>
      </c>
      <c r="AC160" s="21">
        <v>0.96343999999999996</v>
      </c>
      <c r="AD160">
        <v>16.257160493827158</v>
      </c>
      <c r="AE160">
        <v>15.6826486991358</v>
      </c>
      <c r="AF160" s="9"/>
      <c r="AG160" s="21">
        <v>0.65536499999999998</v>
      </c>
      <c r="AH160" s="21">
        <v>19.196200000000001</v>
      </c>
      <c r="AI160" s="21">
        <v>-1.38794E-2</v>
      </c>
      <c r="AJ160" s="21">
        <v>150</v>
      </c>
      <c r="AK160" s="21">
        <v>0.65466299999999999</v>
      </c>
      <c r="AL160">
        <v>17.135061728395058</v>
      </c>
      <c r="AM160">
        <v>11.229719729629627</v>
      </c>
      <c r="AP160" s="9"/>
      <c r="AQ160" s="21">
        <v>0.96466099999999999</v>
      </c>
      <c r="AR160" s="21">
        <v>24.552399999999999</v>
      </c>
      <c r="AS160" s="21">
        <v>-1.31989E-2</v>
      </c>
      <c r="AT160" s="21">
        <v>150</v>
      </c>
      <c r="AU160" s="21">
        <v>0.96343999999999996</v>
      </c>
      <c r="AV160">
        <v>16.294938271604938</v>
      </c>
      <c r="AW160">
        <v>15.71909144802469</v>
      </c>
      <c r="AX160" s="9"/>
      <c r="AY160" s="21">
        <v>0.65536499999999998</v>
      </c>
      <c r="AZ160" s="21">
        <v>28.2105</v>
      </c>
      <c r="BA160" s="21">
        <v>-1.3854999999999999E-2</v>
      </c>
      <c r="BB160" s="21">
        <v>150</v>
      </c>
      <c r="BC160" s="21">
        <v>0.65466299999999999</v>
      </c>
      <c r="BD160">
        <v>17.104938271604937</v>
      </c>
      <c r="BE160">
        <v>11.209977870370368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0.95962499999999995</v>
      </c>
      <c r="H161" s="21">
        <v>6.5130400000000002</v>
      </c>
      <c r="I161" s="21">
        <v>-1.31012E-2</v>
      </c>
      <c r="J161" s="21">
        <v>151</v>
      </c>
      <c r="K161" s="21">
        <v>0.95886199999999999</v>
      </c>
      <c r="L161">
        <v>16.174320987654323</v>
      </c>
      <c r="M161">
        <v>15.521282777777779</v>
      </c>
      <c r="N161" s="9"/>
      <c r="O161" s="21">
        <v>0.66039999999999999</v>
      </c>
      <c r="P161" s="21">
        <v>10.171099999999999</v>
      </c>
      <c r="Q161" s="21">
        <v>-1.3781699999999999E-2</v>
      </c>
      <c r="R161" s="21">
        <v>151</v>
      </c>
      <c r="S161" s="21">
        <v>0.65978999999999999</v>
      </c>
      <c r="T161">
        <v>17.014444444444443</v>
      </c>
      <c r="U161">
        <v>11.236339111111111</v>
      </c>
      <c r="X161" s="9"/>
      <c r="Y161" s="21">
        <v>0.95962499999999995</v>
      </c>
      <c r="Z161" s="21">
        <v>15.548299999999999</v>
      </c>
      <c r="AA161" s="21">
        <v>-1.31836E-2</v>
      </c>
      <c r="AB161" s="21">
        <v>151</v>
      </c>
      <c r="AC161" s="21">
        <v>0.95825199999999999</v>
      </c>
      <c r="AD161">
        <v>16.276049382716046</v>
      </c>
      <c r="AE161">
        <v>15.618903888888886</v>
      </c>
      <c r="AF161" s="9"/>
      <c r="AG161" s="21">
        <v>0.66039999999999999</v>
      </c>
      <c r="AH161" s="21">
        <v>19.206299999999999</v>
      </c>
      <c r="AI161" s="21">
        <v>-1.38672E-2</v>
      </c>
      <c r="AJ161" s="21">
        <v>151</v>
      </c>
      <c r="AK161" s="21">
        <v>0.65972900000000001</v>
      </c>
      <c r="AL161">
        <v>17.12</v>
      </c>
      <c r="AM161">
        <v>11.306048000000001</v>
      </c>
      <c r="AP161" s="9"/>
      <c r="AQ161" s="21">
        <v>0.95962499999999995</v>
      </c>
      <c r="AR161" s="21">
        <v>24.5625</v>
      </c>
      <c r="AS161" s="21">
        <v>-1.32202E-2</v>
      </c>
      <c r="AT161" s="21">
        <v>151</v>
      </c>
      <c r="AU161" s="21">
        <v>0.95825199999999999</v>
      </c>
      <c r="AV161">
        <v>16.321234567901232</v>
      </c>
      <c r="AW161">
        <v>15.662264722222218</v>
      </c>
      <c r="AX161" s="9"/>
      <c r="AY161" s="21">
        <v>0.66039999999999999</v>
      </c>
      <c r="AZ161" s="21">
        <v>28.220500000000001</v>
      </c>
      <c r="BA161" s="21">
        <v>-1.3858000000000001E-2</v>
      </c>
      <c r="BB161" s="21">
        <v>151</v>
      </c>
      <c r="BC161" s="21">
        <v>0.65976000000000001</v>
      </c>
      <c r="BD161">
        <v>17.10864197530864</v>
      </c>
      <c r="BE161">
        <v>11.298547160493825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0.95459000000000005</v>
      </c>
      <c r="H162" s="21">
        <v>6.52311</v>
      </c>
      <c r="I162" s="21">
        <v>-1.3113400000000001E-2</v>
      </c>
      <c r="J162" s="21">
        <v>152</v>
      </c>
      <c r="K162" s="21">
        <v>0.95367400000000002</v>
      </c>
      <c r="L162">
        <v>16.18938271604938</v>
      </c>
      <c r="M162">
        <v>15.454222846913579</v>
      </c>
      <c r="N162" s="9"/>
      <c r="O162" s="21">
        <v>0.66543600000000003</v>
      </c>
      <c r="P162" s="21">
        <v>10.1812</v>
      </c>
      <c r="Q162" s="21">
        <v>-1.3781699999999999E-2</v>
      </c>
      <c r="R162" s="21">
        <v>152</v>
      </c>
      <c r="S162" s="21">
        <v>0.66476400000000002</v>
      </c>
      <c r="T162">
        <v>17.014444444444443</v>
      </c>
      <c r="U162">
        <v>11.322023853333333</v>
      </c>
      <c r="X162" s="9"/>
      <c r="Y162" s="21">
        <v>0.95459000000000005</v>
      </c>
      <c r="Z162" s="21">
        <v>15.558299999999999</v>
      </c>
      <c r="AA162" s="21">
        <v>-1.31897E-2</v>
      </c>
      <c r="AB162" s="21">
        <v>152</v>
      </c>
      <c r="AC162" s="21">
        <v>0.95367400000000002</v>
      </c>
      <c r="AD162">
        <v>16.28358024691358</v>
      </c>
      <c r="AE162">
        <v>15.544142867901234</v>
      </c>
      <c r="AF162" s="9"/>
      <c r="AG162" s="21">
        <v>0.66543600000000003</v>
      </c>
      <c r="AH162" s="21">
        <v>19.2164</v>
      </c>
      <c r="AI162" s="21">
        <v>-1.3854999999999999E-2</v>
      </c>
      <c r="AJ162" s="21">
        <v>152</v>
      </c>
      <c r="AK162" s="21">
        <v>0.66473400000000005</v>
      </c>
      <c r="AL162">
        <v>17.104938271604937</v>
      </c>
      <c r="AM162">
        <v>11.382241703703704</v>
      </c>
      <c r="AP162" s="9"/>
      <c r="AQ162" s="21">
        <v>0.95459000000000005</v>
      </c>
      <c r="AR162" s="21">
        <v>24.572500000000002</v>
      </c>
      <c r="AS162" s="21">
        <v>-1.32324E-2</v>
      </c>
      <c r="AT162" s="21">
        <v>152</v>
      </c>
      <c r="AU162" s="21">
        <v>0.95367400000000002</v>
      </c>
      <c r="AV162">
        <v>16.336296296296297</v>
      </c>
      <c r="AW162">
        <v>15.594465081481482</v>
      </c>
      <c r="AX162" s="9"/>
      <c r="AY162" s="21">
        <v>0.66543600000000003</v>
      </c>
      <c r="AZ162" s="21">
        <v>28.230599999999999</v>
      </c>
      <c r="BA162" s="21">
        <v>-1.3854999999999999E-2</v>
      </c>
      <c r="BB162" s="21">
        <v>152</v>
      </c>
      <c r="BC162" s="21">
        <v>0.664825</v>
      </c>
      <c r="BD162">
        <v>17.104938271604937</v>
      </c>
      <c r="BE162">
        <v>11.382241703703704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0.94955400000000001</v>
      </c>
      <c r="H163" s="21">
        <v>6.5331900000000003</v>
      </c>
      <c r="I163" s="21">
        <v>-1.31439E-2</v>
      </c>
      <c r="J163" s="21">
        <v>153</v>
      </c>
      <c r="K163" s="21">
        <v>0.94879199999999997</v>
      </c>
      <c r="L163">
        <v>16.227037037037036</v>
      </c>
      <c r="M163">
        <v>15.408447926666666</v>
      </c>
      <c r="N163" s="9"/>
      <c r="O163" s="21">
        <v>0.67047100000000004</v>
      </c>
      <c r="P163" s="21">
        <v>10.1912</v>
      </c>
      <c r="Q163" s="21">
        <v>-1.3781699999999999E-2</v>
      </c>
      <c r="R163" s="21">
        <v>153</v>
      </c>
      <c r="S163" s="21">
        <v>0.66976899999999995</v>
      </c>
      <c r="T163">
        <v>17.014444444444443</v>
      </c>
      <c r="U163">
        <v>11.407691581111111</v>
      </c>
      <c r="X163" s="9"/>
      <c r="Y163" s="21">
        <v>0.94955400000000001</v>
      </c>
      <c r="Z163" s="21">
        <v>15.5684</v>
      </c>
      <c r="AA163" s="21">
        <v>-1.31927E-2</v>
      </c>
      <c r="AB163" s="21">
        <v>153</v>
      </c>
      <c r="AC163" s="21">
        <v>0.94848600000000005</v>
      </c>
      <c r="AD163">
        <v>16.287283950617283</v>
      </c>
      <c r="AE163">
        <v>15.465655624444445</v>
      </c>
      <c r="AF163" s="9"/>
      <c r="AG163" s="21">
        <v>0.67047100000000004</v>
      </c>
      <c r="AH163" s="21">
        <v>19.226400000000002</v>
      </c>
      <c r="AI163" s="21">
        <v>-1.3848900000000001E-2</v>
      </c>
      <c r="AJ163" s="21">
        <v>153</v>
      </c>
      <c r="AK163" s="21">
        <v>0.66979999999999995</v>
      </c>
      <c r="AL163">
        <v>17.09740740740741</v>
      </c>
      <c r="AM163">
        <v>11.463315841851854</v>
      </c>
      <c r="AP163" s="9"/>
      <c r="AQ163" s="21">
        <v>0.94955400000000001</v>
      </c>
      <c r="AR163" s="21">
        <v>24.582599999999999</v>
      </c>
      <c r="AS163" s="21">
        <v>-1.3241599999999999E-2</v>
      </c>
      <c r="AT163" s="21">
        <v>153</v>
      </c>
      <c r="AU163" s="21">
        <v>0.94879199999999997</v>
      </c>
      <c r="AV163">
        <v>16.347654320987651</v>
      </c>
      <c r="AW163">
        <v>15.522980551111107</v>
      </c>
      <c r="AX163" s="9"/>
      <c r="AY163" s="21">
        <v>0.67047100000000004</v>
      </c>
      <c r="AZ163" s="21">
        <v>28.2407</v>
      </c>
      <c r="BA163" s="21">
        <v>-1.3854999999999999E-2</v>
      </c>
      <c r="BB163" s="21">
        <v>153</v>
      </c>
      <c r="BC163" s="21">
        <v>0.66970799999999997</v>
      </c>
      <c r="BD163">
        <v>17.104938271604937</v>
      </c>
      <c r="BE163">
        <v>11.468365067901233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0.944519</v>
      </c>
      <c r="H164" s="21">
        <v>6.5432600000000001</v>
      </c>
      <c r="I164" s="21">
        <v>-1.3174399999999999E-2</v>
      </c>
      <c r="J164" s="21">
        <v>154</v>
      </c>
      <c r="K164" s="21">
        <v>0.94329799999999997</v>
      </c>
      <c r="L164">
        <v>16.264691358024692</v>
      </c>
      <c r="M164">
        <v>15.362310016790124</v>
      </c>
      <c r="N164" s="9"/>
      <c r="O164" s="21">
        <v>0.67550699999999997</v>
      </c>
      <c r="P164" s="21">
        <v>10.2013</v>
      </c>
      <c r="Q164" s="21">
        <v>-1.37909E-2</v>
      </c>
      <c r="R164" s="21">
        <v>154</v>
      </c>
      <c r="S164" s="21">
        <v>0.67489600000000005</v>
      </c>
      <c r="T164">
        <v>17.025802469135801</v>
      </c>
      <c r="U164">
        <v>11.501048748518517</v>
      </c>
      <c r="X164" s="9"/>
      <c r="Y164" s="21">
        <v>0.944519</v>
      </c>
      <c r="Z164" s="21">
        <v>15.5785</v>
      </c>
      <c r="AA164" s="21">
        <v>-1.31927E-2</v>
      </c>
      <c r="AB164" s="21">
        <v>154</v>
      </c>
      <c r="AC164" s="21">
        <v>0.94329799999999997</v>
      </c>
      <c r="AD164">
        <v>16.287283950617283</v>
      </c>
      <c r="AE164">
        <v>15.383649149753085</v>
      </c>
      <c r="AF164" s="9"/>
      <c r="AG164" s="21">
        <v>0.67550699999999997</v>
      </c>
      <c r="AH164" s="21">
        <v>19.236499999999999</v>
      </c>
      <c r="AI164" s="21">
        <v>-1.3848900000000001E-2</v>
      </c>
      <c r="AJ164" s="21">
        <v>154</v>
      </c>
      <c r="AK164" s="21">
        <v>0.67480499999999999</v>
      </c>
      <c r="AL164">
        <v>17.09740740740741</v>
      </c>
      <c r="AM164">
        <v>11.549418385555557</v>
      </c>
      <c r="AP164" s="9"/>
      <c r="AQ164" s="21">
        <v>0.944519</v>
      </c>
      <c r="AR164" s="21">
        <v>24.592700000000001</v>
      </c>
      <c r="AS164" s="21">
        <v>-1.3250700000000001E-2</v>
      </c>
      <c r="AT164" s="21">
        <v>154</v>
      </c>
      <c r="AU164" s="21">
        <v>0.943909</v>
      </c>
      <c r="AV164">
        <v>16.358888888888888</v>
      </c>
      <c r="AW164">
        <v>15.451281374444443</v>
      </c>
      <c r="AX164" s="9"/>
      <c r="AY164" s="21">
        <v>0.67550699999999997</v>
      </c>
      <c r="AZ164" s="21">
        <v>28.250699999999998</v>
      </c>
      <c r="BA164" s="21">
        <v>-1.3848900000000001E-2</v>
      </c>
      <c r="BB164" s="21">
        <v>154</v>
      </c>
      <c r="BC164" s="21">
        <v>0.67486599999999997</v>
      </c>
      <c r="BD164">
        <v>17.09740740740741</v>
      </c>
      <c r="BE164">
        <v>11.549418385555557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0.93948399999999999</v>
      </c>
      <c r="H165" s="21">
        <v>6.5533299999999999</v>
      </c>
      <c r="I165" s="21">
        <v>-1.31897E-2</v>
      </c>
      <c r="J165" s="21">
        <v>155</v>
      </c>
      <c r="K165" s="21">
        <v>0.93811</v>
      </c>
      <c r="L165">
        <v>16.28358024691358</v>
      </c>
      <c r="M165">
        <v>15.298163104691357</v>
      </c>
      <c r="N165" s="9"/>
      <c r="O165" s="21">
        <v>0.68054199999999998</v>
      </c>
      <c r="P165" s="21">
        <v>10.211399999999999</v>
      </c>
      <c r="Q165" s="21">
        <v>-1.38E-2</v>
      </c>
      <c r="R165" s="21">
        <v>155</v>
      </c>
      <c r="S165" s="21">
        <v>0.67990099999999998</v>
      </c>
      <c r="T165">
        <v>17.037037037037035</v>
      </c>
      <c r="U165">
        <v>11.594419259259258</v>
      </c>
      <c r="X165" s="9"/>
      <c r="Y165" s="21">
        <v>0.93948399999999999</v>
      </c>
      <c r="Z165" s="21">
        <v>15.5885</v>
      </c>
      <c r="AA165" s="21">
        <v>-1.31897E-2</v>
      </c>
      <c r="AB165" s="21">
        <v>155</v>
      </c>
      <c r="AC165" s="21">
        <v>0.93841600000000003</v>
      </c>
      <c r="AD165">
        <v>16.28358024691358</v>
      </c>
      <c r="AE165">
        <v>15.298163104691357</v>
      </c>
      <c r="AF165" s="9"/>
      <c r="AG165" s="21">
        <v>0.68054199999999998</v>
      </c>
      <c r="AH165" s="21">
        <v>19.246600000000001</v>
      </c>
      <c r="AI165" s="21">
        <v>-1.3842800000000001E-2</v>
      </c>
      <c r="AJ165" s="21">
        <v>155</v>
      </c>
      <c r="AK165" s="21">
        <v>0.67981000000000003</v>
      </c>
      <c r="AL165">
        <v>17.089876543209876</v>
      </c>
      <c r="AM165">
        <v>11.630378762469135</v>
      </c>
      <c r="AP165" s="9"/>
      <c r="AQ165" s="21">
        <v>0.93948399999999999</v>
      </c>
      <c r="AR165" s="21">
        <v>24.602799999999998</v>
      </c>
      <c r="AS165" s="21">
        <v>-1.3266E-2</v>
      </c>
      <c r="AT165" s="21">
        <v>155</v>
      </c>
      <c r="AU165" s="21">
        <v>0.93872100000000003</v>
      </c>
      <c r="AV165">
        <v>16.377777777777776</v>
      </c>
      <c r="AW165">
        <v>15.386660177777776</v>
      </c>
      <c r="AX165" s="9"/>
      <c r="AY165" s="21">
        <v>0.68054199999999998</v>
      </c>
      <c r="AZ165" s="21">
        <v>28.2608</v>
      </c>
      <c r="BA165" s="21">
        <v>-1.38367E-2</v>
      </c>
      <c r="BB165" s="21">
        <v>155</v>
      </c>
      <c r="BC165" s="21">
        <v>0.67990099999999998</v>
      </c>
      <c r="BD165">
        <v>17.082345679012345</v>
      </c>
      <c r="BE165">
        <v>11.625253693086419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0.93444799999999995</v>
      </c>
      <c r="H166" s="21">
        <v>6.5633999999999997</v>
      </c>
      <c r="I166" s="21">
        <v>-1.3201900000000001E-2</v>
      </c>
      <c r="J166" s="21">
        <v>156</v>
      </c>
      <c r="K166" s="21">
        <v>0.93292200000000003</v>
      </c>
      <c r="L166">
        <v>16.298641975308641</v>
      </c>
      <c r="M166">
        <v>15.230233396543207</v>
      </c>
      <c r="N166" s="9"/>
      <c r="O166" s="21">
        <v>0.68557699999999999</v>
      </c>
      <c r="P166" s="21">
        <v>10.221500000000001</v>
      </c>
      <c r="Q166" s="21">
        <v>-1.3797E-2</v>
      </c>
      <c r="R166" s="21">
        <v>156</v>
      </c>
      <c r="S166" s="21">
        <v>0.68484500000000004</v>
      </c>
      <c r="T166">
        <v>17.033333333333331</v>
      </c>
      <c r="U166">
        <v>11.677661566666666</v>
      </c>
      <c r="X166" s="9"/>
      <c r="Y166" s="21">
        <v>0.93444799999999995</v>
      </c>
      <c r="Z166" s="21">
        <v>15.598599999999999</v>
      </c>
      <c r="AA166" s="21">
        <v>-1.3201900000000001E-2</v>
      </c>
      <c r="AB166" s="21">
        <v>156</v>
      </c>
      <c r="AC166" s="21">
        <v>0.93353299999999995</v>
      </c>
      <c r="AD166">
        <v>16.298641975308641</v>
      </c>
      <c r="AE166">
        <v>15.230233396543207</v>
      </c>
      <c r="AF166" s="9"/>
      <c r="AG166" s="21">
        <v>0.68557699999999999</v>
      </c>
      <c r="AH166" s="21">
        <v>19.256699999999999</v>
      </c>
      <c r="AI166" s="21">
        <v>-1.38367E-2</v>
      </c>
      <c r="AJ166" s="21">
        <v>156</v>
      </c>
      <c r="AK166" s="21">
        <v>0.68490600000000001</v>
      </c>
      <c r="AL166">
        <v>17.082345679012345</v>
      </c>
      <c r="AM166">
        <v>11.711263303580246</v>
      </c>
      <c r="AP166" s="9"/>
      <c r="AQ166" s="21">
        <v>0.93444799999999995</v>
      </c>
      <c r="AR166" s="21">
        <v>24.6128</v>
      </c>
      <c r="AS166" s="21">
        <v>-1.32782E-2</v>
      </c>
      <c r="AT166" s="21">
        <v>156</v>
      </c>
      <c r="AU166" s="21">
        <v>0.93292200000000003</v>
      </c>
      <c r="AV166">
        <v>16.392839506172837</v>
      </c>
      <c r="AW166">
        <v>15.318256090864194</v>
      </c>
      <c r="AX166" s="9"/>
      <c r="AY166" s="21">
        <v>0.68557699999999999</v>
      </c>
      <c r="AZ166" s="21">
        <v>28.270900000000001</v>
      </c>
      <c r="BA166" s="21">
        <v>-1.38275E-2</v>
      </c>
      <c r="BB166" s="21">
        <v>156</v>
      </c>
      <c r="BC166" s="21">
        <v>0.68490600000000001</v>
      </c>
      <c r="BD166">
        <v>17.070987654320987</v>
      </c>
      <c r="BE166">
        <v>11.703476503086419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0.92941300000000004</v>
      </c>
      <c r="H167" s="21">
        <v>6.5734700000000004</v>
      </c>
      <c r="I167" s="21">
        <v>-1.3214099999999999E-2</v>
      </c>
      <c r="J167" s="21">
        <v>157</v>
      </c>
      <c r="K167" s="21">
        <v>0.92834499999999998</v>
      </c>
      <c r="L167">
        <v>16.313703703703702</v>
      </c>
      <c r="M167">
        <v>15.16216830037037</v>
      </c>
      <c r="N167" s="9"/>
      <c r="O167" s="21">
        <v>0.69061300000000003</v>
      </c>
      <c r="P167" s="21">
        <v>10.2315</v>
      </c>
      <c r="Q167" s="21">
        <v>-1.3787799999999999E-2</v>
      </c>
      <c r="R167" s="21">
        <v>157</v>
      </c>
      <c r="S167" s="21">
        <v>0.68988000000000005</v>
      </c>
      <c r="T167">
        <v>17.021975308641974</v>
      </c>
      <c r="U167">
        <v>11.755597433827161</v>
      </c>
      <c r="X167" s="9"/>
      <c r="Y167" s="21">
        <v>0.92941300000000004</v>
      </c>
      <c r="Z167" s="21">
        <v>15.608700000000001</v>
      </c>
      <c r="AA167" s="21">
        <v>-1.32202E-2</v>
      </c>
      <c r="AB167" s="21">
        <v>157</v>
      </c>
      <c r="AC167" s="21">
        <v>0.92834499999999998</v>
      </c>
      <c r="AD167">
        <v>16.321234567901232</v>
      </c>
      <c r="AE167">
        <v>15.169167583456789</v>
      </c>
      <c r="AF167" s="9"/>
      <c r="AG167" s="21">
        <v>0.69061300000000003</v>
      </c>
      <c r="AH167" s="21">
        <v>19.2667</v>
      </c>
      <c r="AI167" s="21">
        <v>-1.38367E-2</v>
      </c>
      <c r="AJ167" s="21">
        <v>157</v>
      </c>
      <c r="AK167" s="21">
        <v>0.68991100000000005</v>
      </c>
      <c r="AL167">
        <v>17.082345679012345</v>
      </c>
      <c r="AM167">
        <v>11.797289996419753</v>
      </c>
      <c r="AP167" s="9"/>
      <c r="AQ167" s="21">
        <v>0.92941300000000004</v>
      </c>
      <c r="AR167" s="21">
        <v>24.622900000000001</v>
      </c>
      <c r="AS167" s="21">
        <v>-1.3290400000000001E-2</v>
      </c>
      <c r="AT167" s="21">
        <v>157</v>
      </c>
      <c r="AU167" s="21">
        <v>0.92803999999999998</v>
      </c>
      <c r="AV167">
        <v>16.407901234567902</v>
      </c>
      <c r="AW167">
        <v>15.249716710123458</v>
      </c>
      <c r="AX167" s="9"/>
      <c r="AY167" s="21">
        <v>0.69061300000000003</v>
      </c>
      <c r="AZ167" s="21">
        <v>28.280999999999999</v>
      </c>
      <c r="BA167" s="21">
        <v>-1.3809200000000001E-2</v>
      </c>
      <c r="BB167" s="21">
        <v>157</v>
      </c>
      <c r="BC167" s="21">
        <v>0.68994100000000003</v>
      </c>
      <c r="BD167">
        <v>17.048395061728392</v>
      </c>
      <c r="BE167">
        <v>11.773843258765432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0.924377</v>
      </c>
      <c r="H168" s="21">
        <v>6.5835400000000002</v>
      </c>
      <c r="I168" s="21">
        <v>-1.32172E-2</v>
      </c>
      <c r="J168" s="21">
        <v>158</v>
      </c>
      <c r="K168" s="21">
        <v>0.92346200000000001</v>
      </c>
      <c r="L168">
        <v>16.317530864197529</v>
      </c>
      <c r="M168">
        <v>15.083550227654319</v>
      </c>
      <c r="N168" s="9"/>
      <c r="O168" s="21">
        <v>0.69564800000000004</v>
      </c>
      <c r="P168" s="21">
        <v>10.2416</v>
      </c>
      <c r="Q168" s="21">
        <v>-1.37909E-2</v>
      </c>
      <c r="R168" s="21">
        <v>158</v>
      </c>
      <c r="S168" s="21">
        <v>0.69491599999999998</v>
      </c>
      <c r="T168">
        <v>17.025802469135801</v>
      </c>
      <c r="U168">
        <v>11.843965436049382</v>
      </c>
      <c r="X168" s="9"/>
      <c r="Y168" s="21">
        <v>0.924377</v>
      </c>
      <c r="Z168" s="21">
        <v>15.6187</v>
      </c>
      <c r="AA168" s="21">
        <v>-1.32385E-2</v>
      </c>
      <c r="AB168" s="21">
        <v>158</v>
      </c>
      <c r="AC168" s="21">
        <v>0.92346200000000001</v>
      </c>
      <c r="AD168">
        <v>16.343827160493824</v>
      </c>
      <c r="AE168">
        <v>15.1078579191358</v>
      </c>
      <c r="AF168" s="9"/>
      <c r="AG168" s="21">
        <v>0.69564800000000004</v>
      </c>
      <c r="AH168" s="21">
        <v>19.276800000000001</v>
      </c>
      <c r="AI168" s="21">
        <v>-1.38306E-2</v>
      </c>
      <c r="AJ168" s="21">
        <v>158</v>
      </c>
      <c r="AK168" s="21">
        <v>0.69503800000000004</v>
      </c>
      <c r="AL168">
        <v>17.074814814814815</v>
      </c>
      <c r="AM168">
        <v>11.878060776296296</v>
      </c>
      <c r="AP168" s="9"/>
      <c r="AQ168" s="21">
        <v>0.924377</v>
      </c>
      <c r="AR168" s="21">
        <v>24.632999999999999</v>
      </c>
      <c r="AS168" s="21">
        <v>-1.33087E-2</v>
      </c>
      <c r="AT168" s="21">
        <v>158</v>
      </c>
      <c r="AU168" s="21">
        <v>0.92315700000000001</v>
      </c>
      <c r="AV168">
        <v>16.430493827160493</v>
      </c>
      <c r="AW168">
        <v>15.187970592469135</v>
      </c>
      <c r="AX168" s="9"/>
      <c r="AY168" s="21">
        <v>0.69564800000000004</v>
      </c>
      <c r="AZ168" s="21">
        <v>28.291</v>
      </c>
      <c r="BA168" s="21">
        <v>-1.3797E-2</v>
      </c>
      <c r="BB168" s="21">
        <v>158</v>
      </c>
      <c r="BC168" s="21">
        <v>0.69497699999999996</v>
      </c>
      <c r="BD168">
        <v>17.033333333333331</v>
      </c>
      <c r="BE168">
        <v>11.849204266666666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0.91934199999999999</v>
      </c>
      <c r="H169" s="21">
        <v>6.59361</v>
      </c>
      <c r="I169" s="21">
        <v>-1.32324E-2</v>
      </c>
      <c r="J169" s="21">
        <v>159</v>
      </c>
      <c r="K169" s="21">
        <v>0.91888400000000003</v>
      </c>
      <c r="L169">
        <v>16.336296296296297</v>
      </c>
      <c r="M169">
        <v>15.018643309629629</v>
      </c>
      <c r="N169" s="9"/>
      <c r="O169" s="21">
        <v>0.70068399999999997</v>
      </c>
      <c r="P169" s="21">
        <v>10.2517</v>
      </c>
      <c r="Q169" s="21">
        <v>-1.3787799999999999E-2</v>
      </c>
      <c r="R169" s="21">
        <v>159</v>
      </c>
      <c r="S169" s="21">
        <v>0.69995099999999999</v>
      </c>
      <c r="T169">
        <v>17.021975308641974</v>
      </c>
      <c r="U169">
        <v>11.927025747160492</v>
      </c>
      <c r="X169" s="9"/>
      <c r="Y169" s="21">
        <v>0.91934199999999999</v>
      </c>
      <c r="Z169" s="21">
        <v>15.6288</v>
      </c>
      <c r="AA169" s="21">
        <v>-1.3250700000000001E-2</v>
      </c>
      <c r="AB169" s="21">
        <v>159</v>
      </c>
      <c r="AC169" s="21">
        <v>0.91918900000000003</v>
      </c>
      <c r="AD169">
        <v>16.358888888888888</v>
      </c>
      <c r="AE169">
        <v>15.039413628888887</v>
      </c>
      <c r="AF169" s="9"/>
      <c r="AG169" s="21">
        <v>0.70068399999999997</v>
      </c>
      <c r="AH169" s="21">
        <v>19.286899999999999</v>
      </c>
      <c r="AI169" s="21">
        <v>-1.38245E-2</v>
      </c>
      <c r="AJ169" s="21">
        <v>159</v>
      </c>
      <c r="AK169" s="21">
        <v>0.69998199999999999</v>
      </c>
      <c r="AL169">
        <v>17.067283950617281</v>
      </c>
      <c r="AM169">
        <v>11.958772787654318</v>
      </c>
      <c r="AP169" s="9"/>
      <c r="AQ169" s="21">
        <v>0.91934199999999999</v>
      </c>
      <c r="AR169" s="21">
        <v>24.643000000000001</v>
      </c>
      <c r="AS169" s="21">
        <v>-1.33148E-2</v>
      </c>
      <c r="AT169" s="21">
        <v>159</v>
      </c>
      <c r="AU169" s="21">
        <v>0.91827400000000003</v>
      </c>
      <c r="AV169">
        <v>16.438024691358024</v>
      </c>
      <c r="AW169">
        <v>15.112166495802468</v>
      </c>
      <c r="AX169" s="9"/>
      <c r="AY169" s="21">
        <v>0.70068399999999997</v>
      </c>
      <c r="AZ169" s="21">
        <v>28.301100000000002</v>
      </c>
      <c r="BA169" s="21">
        <v>-1.37909E-2</v>
      </c>
      <c r="BB169" s="21">
        <v>159</v>
      </c>
      <c r="BC169" s="21">
        <v>0.70007299999999995</v>
      </c>
      <c r="BD169">
        <v>17.025802469135801</v>
      </c>
      <c r="BE169">
        <v>11.929707377283949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0.91430699999999998</v>
      </c>
      <c r="H170" s="21">
        <v>6.6036799999999998</v>
      </c>
      <c r="I170" s="21">
        <v>-1.3247699999999999E-2</v>
      </c>
      <c r="J170" s="21">
        <v>160</v>
      </c>
      <c r="K170" s="21">
        <v>0.91339099999999995</v>
      </c>
      <c r="L170">
        <v>16.355185185185185</v>
      </c>
      <c r="M170">
        <v>14.95366030111111</v>
      </c>
      <c r="N170" s="9"/>
      <c r="O170" s="21">
        <v>0.70571899999999999</v>
      </c>
      <c r="P170" s="21">
        <v>10.261699999999999</v>
      </c>
      <c r="Q170" s="21">
        <v>-1.37787E-2</v>
      </c>
      <c r="R170" s="21">
        <v>160</v>
      </c>
      <c r="S170" s="21">
        <v>0.70507799999999998</v>
      </c>
      <c r="T170">
        <v>17.01074074074074</v>
      </c>
      <c r="U170">
        <v>12.004802944814815</v>
      </c>
      <c r="X170" s="9"/>
      <c r="Y170" s="21">
        <v>0.91430699999999998</v>
      </c>
      <c r="Z170" s="21">
        <v>15.6389</v>
      </c>
      <c r="AA170" s="21">
        <v>-1.3266E-2</v>
      </c>
      <c r="AB170" s="21">
        <v>160</v>
      </c>
      <c r="AC170" s="21">
        <v>0.91339099999999995</v>
      </c>
      <c r="AD170">
        <v>16.377777777777776</v>
      </c>
      <c r="AE170">
        <v>14.974316866666666</v>
      </c>
      <c r="AF170" s="9"/>
      <c r="AG170" s="21">
        <v>0.70571899999999999</v>
      </c>
      <c r="AH170" s="21">
        <v>19.296900000000001</v>
      </c>
      <c r="AI170" s="21">
        <v>-1.38245E-2</v>
      </c>
      <c r="AJ170" s="21">
        <v>160</v>
      </c>
      <c r="AK170" s="21">
        <v>0.70513899999999996</v>
      </c>
      <c r="AL170">
        <v>17.067283950617281</v>
      </c>
      <c r="AM170">
        <v>12.044706562345677</v>
      </c>
      <c r="AP170" s="9"/>
      <c r="AQ170" s="21">
        <v>0.91430699999999998</v>
      </c>
      <c r="AR170" s="21">
        <v>24.653099999999998</v>
      </c>
      <c r="AS170" s="21">
        <v>-1.3327E-2</v>
      </c>
      <c r="AT170" s="21">
        <v>160</v>
      </c>
      <c r="AU170" s="21">
        <v>0.91369599999999995</v>
      </c>
      <c r="AV170">
        <v>16.453086419753085</v>
      </c>
      <c r="AW170">
        <v>15.043172085185184</v>
      </c>
      <c r="AX170" s="9"/>
      <c r="AY170" s="21">
        <v>0.70571899999999999</v>
      </c>
      <c r="AZ170" s="21">
        <v>28.311199999999999</v>
      </c>
      <c r="BA170" s="21">
        <v>-1.37909E-2</v>
      </c>
      <c r="BB170" s="21">
        <v>160</v>
      </c>
      <c r="BC170" s="21">
        <v>0.70510899999999999</v>
      </c>
      <c r="BD170">
        <v>17.025802469135801</v>
      </c>
      <c r="BE170">
        <v>12.015432292716048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0.90927100000000005</v>
      </c>
      <c r="H171" s="21">
        <v>6.6137499999999996</v>
      </c>
      <c r="I171" s="21">
        <v>-1.32751E-2</v>
      </c>
      <c r="J171" s="21">
        <v>161</v>
      </c>
      <c r="K171" s="21">
        <v>0.90850799999999998</v>
      </c>
      <c r="L171">
        <v>16.38901234567901</v>
      </c>
      <c r="M171">
        <v>14.9020536445679</v>
      </c>
      <c r="N171" s="9"/>
      <c r="O171" s="21">
        <v>0.710754</v>
      </c>
      <c r="P171" s="21">
        <v>10.271800000000001</v>
      </c>
      <c r="Q171" s="21">
        <v>-1.37695E-2</v>
      </c>
      <c r="R171" s="21">
        <v>161</v>
      </c>
      <c r="S171" s="21">
        <v>0.71008300000000002</v>
      </c>
      <c r="T171">
        <v>16.999382716049382</v>
      </c>
      <c r="U171">
        <v>12.082379262962963</v>
      </c>
      <c r="X171" s="9"/>
      <c r="Y171" s="21">
        <v>0.90927100000000005</v>
      </c>
      <c r="Z171" s="21">
        <v>15.648999999999999</v>
      </c>
      <c r="AA171" s="21">
        <v>-1.32782E-2</v>
      </c>
      <c r="AB171" s="21">
        <v>161</v>
      </c>
      <c r="AC171" s="21">
        <v>0.90850799999999998</v>
      </c>
      <c r="AD171">
        <v>16.392839506172837</v>
      </c>
      <c r="AE171">
        <v>14.905533570617283</v>
      </c>
      <c r="AF171" s="9"/>
      <c r="AG171" s="21">
        <v>0.710754</v>
      </c>
      <c r="AH171" s="21">
        <v>19.306999999999999</v>
      </c>
      <c r="AI171" s="21">
        <v>-1.3821399999999999E-2</v>
      </c>
      <c r="AJ171" s="21">
        <v>161</v>
      </c>
      <c r="AK171" s="21">
        <v>0.71002200000000004</v>
      </c>
      <c r="AL171">
        <v>17.063456790123453</v>
      </c>
      <c r="AM171">
        <v>12.127920167407405</v>
      </c>
      <c r="AP171" s="9"/>
      <c r="AQ171" s="21">
        <v>0.90927100000000005</v>
      </c>
      <c r="AR171" s="21">
        <v>24.6632</v>
      </c>
      <c r="AS171" s="21">
        <v>-1.3345299999999999E-2</v>
      </c>
      <c r="AT171" s="21">
        <v>161</v>
      </c>
      <c r="AU171" s="21">
        <v>0.90820299999999998</v>
      </c>
      <c r="AV171">
        <v>16.475679012345676</v>
      </c>
      <c r="AW171">
        <v>14.980857131234567</v>
      </c>
      <c r="AX171" s="9"/>
      <c r="AY171" s="21">
        <v>0.710754</v>
      </c>
      <c r="AZ171" s="21">
        <v>28.321200000000001</v>
      </c>
      <c r="BA171" s="21">
        <v>-1.37787E-2</v>
      </c>
      <c r="BB171" s="21">
        <v>161</v>
      </c>
      <c r="BC171" s="21">
        <v>0.71011400000000002</v>
      </c>
      <c r="BD171">
        <v>17.01074074074074</v>
      </c>
      <c r="BE171">
        <v>12.090452024444444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0.90423600000000004</v>
      </c>
      <c r="H172" s="21">
        <v>6.6238200000000003</v>
      </c>
      <c r="I172" s="21">
        <v>-1.32935E-2</v>
      </c>
      <c r="J172" s="21">
        <v>162</v>
      </c>
      <c r="K172" s="21">
        <v>0.90301500000000001</v>
      </c>
      <c r="L172">
        <v>16.411728395061726</v>
      </c>
      <c r="M172">
        <v>14.840075637037035</v>
      </c>
      <c r="N172" s="9"/>
      <c r="O172" s="21">
        <v>0.71579000000000004</v>
      </c>
      <c r="P172" s="21">
        <v>10.2819</v>
      </c>
      <c r="Q172" s="21">
        <v>-1.3760400000000001E-2</v>
      </c>
      <c r="R172" s="21">
        <v>162</v>
      </c>
      <c r="S172" s="21">
        <v>0.71514900000000003</v>
      </c>
      <c r="T172">
        <v>16.988148148148149</v>
      </c>
      <c r="U172">
        <v>12.159946562962965</v>
      </c>
      <c r="X172" s="9"/>
      <c r="Y172" s="21">
        <v>0.90423600000000004</v>
      </c>
      <c r="Z172" s="21">
        <v>15.659000000000001</v>
      </c>
      <c r="AA172" s="21">
        <v>-1.3290400000000001E-2</v>
      </c>
      <c r="AB172" s="21">
        <v>162</v>
      </c>
      <c r="AC172" s="21">
        <v>0.90393100000000004</v>
      </c>
      <c r="AD172">
        <v>16.407901234567902</v>
      </c>
      <c r="AE172">
        <v>14.836614980740743</v>
      </c>
      <c r="AF172" s="9"/>
      <c r="AG172" s="21">
        <v>0.71579000000000004</v>
      </c>
      <c r="AH172" s="21">
        <v>19.3171</v>
      </c>
      <c r="AI172" s="21">
        <v>-1.3821399999999999E-2</v>
      </c>
      <c r="AJ172" s="21">
        <v>162</v>
      </c>
      <c r="AK172" s="21">
        <v>0.71508799999999995</v>
      </c>
      <c r="AL172">
        <v>17.063456790123453</v>
      </c>
      <c r="AM172">
        <v>12.213851735802468</v>
      </c>
      <c r="AP172" s="9"/>
      <c r="AQ172" s="21">
        <v>0.90423600000000004</v>
      </c>
      <c r="AR172" s="21">
        <v>24.673300000000001</v>
      </c>
      <c r="AS172" s="21">
        <v>-1.3351399999999999E-2</v>
      </c>
      <c r="AT172" s="21">
        <v>162</v>
      </c>
      <c r="AU172" s="21">
        <v>0.90393100000000004</v>
      </c>
      <c r="AV172">
        <v>16.483209876543206</v>
      </c>
      <c r="AW172">
        <v>14.904711765925924</v>
      </c>
      <c r="AX172" s="9"/>
      <c r="AY172" s="21">
        <v>0.71579000000000004</v>
      </c>
      <c r="AZ172" s="21">
        <v>28.331299999999999</v>
      </c>
      <c r="BA172" s="21">
        <v>-1.37695E-2</v>
      </c>
      <c r="BB172" s="21">
        <v>162</v>
      </c>
      <c r="BC172" s="21">
        <v>0.71511800000000003</v>
      </c>
      <c r="BD172">
        <v>16.999382716049382</v>
      </c>
      <c r="BE172">
        <v>12.167988154320987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0.8992</v>
      </c>
      <c r="H173" s="21">
        <v>6.6338999999999997</v>
      </c>
      <c r="I173" s="21">
        <v>-1.33118E-2</v>
      </c>
      <c r="J173" s="21">
        <v>163</v>
      </c>
      <c r="K173" s="21">
        <v>0.89813200000000004</v>
      </c>
      <c r="L173">
        <v>16.434320987654321</v>
      </c>
      <c r="M173">
        <v>14.777741432098765</v>
      </c>
      <c r="N173" s="9"/>
      <c r="O173" s="21">
        <v>0.72082500000000005</v>
      </c>
      <c r="P173" s="21">
        <v>10.292</v>
      </c>
      <c r="Q173" s="21">
        <v>-1.37512E-2</v>
      </c>
      <c r="R173" s="21">
        <v>163</v>
      </c>
      <c r="S173" s="21">
        <v>0.72015399999999996</v>
      </c>
      <c r="T173">
        <v>16.976790123456787</v>
      </c>
      <c r="U173">
        <v>12.23729474074074</v>
      </c>
      <c r="X173" s="9"/>
      <c r="Y173" s="21">
        <v>0.8992</v>
      </c>
      <c r="Z173" s="21">
        <v>15.6691</v>
      </c>
      <c r="AA173" s="21">
        <v>-1.33118E-2</v>
      </c>
      <c r="AB173" s="21">
        <v>163</v>
      </c>
      <c r="AC173" s="21">
        <v>0.89843799999999996</v>
      </c>
      <c r="AD173">
        <v>16.434320987654321</v>
      </c>
      <c r="AE173">
        <v>14.777741432098765</v>
      </c>
      <c r="AF173" s="9"/>
      <c r="AG173" s="21">
        <v>0.72082500000000005</v>
      </c>
      <c r="AH173" s="21">
        <v>19.327200000000001</v>
      </c>
      <c r="AI173" s="21">
        <v>-1.38123E-2</v>
      </c>
      <c r="AJ173" s="21">
        <v>163</v>
      </c>
      <c r="AK173" s="21">
        <v>0.72012299999999996</v>
      </c>
      <c r="AL173">
        <v>17.052222222222223</v>
      </c>
      <c r="AM173">
        <v>12.291668083333334</v>
      </c>
      <c r="AP173" s="9"/>
      <c r="AQ173" s="21">
        <v>0.8992</v>
      </c>
      <c r="AR173" s="21">
        <v>24.683299999999999</v>
      </c>
      <c r="AS173" s="21">
        <v>-1.33667E-2</v>
      </c>
      <c r="AT173" s="21">
        <v>163</v>
      </c>
      <c r="AU173" s="21">
        <v>0.89843799999999996</v>
      </c>
      <c r="AV173">
        <v>16.502098765432098</v>
      </c>
      <c r="AW173">
        <v>14.838687209876543</v>
      </c>
      <c r="AX173" s="9"/>
      <c r="AY173" s="21">
        <v>0.72082500000000005</v>
      </c>
      <c r="AZ173" s="21">
        <v>28.3414</v>
      </c>
      <c r="BA173" s="21">
        <v>-1.3754300000000001E-2</v>
      </c>
      <c r="BB173" s="21">
        <v>163</v>
      </c>
      <c r="BC173" s="21">
        <v>0.72012299999999996</v>
      </c>
      <c r="BD173">
        <v>16.980617283950615</v>
      </c>
      <c r="BE173">
        <v>12.240053453703702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0.89416499999999999</v>
      </c>
      <c r="H174" s="21">
        <v>6.6439700000000004</v>
      </c>
      <c r="I174" s="21">
        <v>-1.3327E-2</v>
      </c>
      <c r="J174" s="21">
        <v>164</v>
      </c>
      <c r="K174" s="21">
        <v>0.89324999999999999</v>
      </c>
      <c r="L174">
        <v>16.453086419753085</v>
      </c>
      <c r="M174">
        <v>14.711774018518517</v>
      </c>
      <c r="N174" s="9"/>
      <c r="O174" s="21">
        <v>0.72586099999999998</v>
      </c>
      <c r="P174" s="21">
        <v>10.302</v>
      </c>
      <c r="Q174" s="21">
        <v>-1.37421E-2</v>
      </c>
      <c r="R174" s="21">
        <v>164</v>
      </c>
      <c r="S174" s="21">
        <v>0.72512799999999999</v>
      </c>
      <c r="T174">
        <v>16.965555555555554</v>
      </c>
      <c r="U174">
        <v>12.31463512111111</v>
      </c>
      <c r="X174" s="9"/>
      <c r="Y174" s="21">
        <v>0.89416499999999999</v>
      </c>
      <c r="Z174" s="21">
        <v>15.6792</v>
      </c>
      <c r="AA174" s="21">
        <v>-1.33148E-2</v>
      </c>
      <c r="AB174" s="21">
        <v>164</v>
      </c>
      <c r="AC174" s="21">
        <v>0.89355499999999999</v>
      </c>
      <c r="AD174">
        <v>16.438024691358024</v>
      </c>
      <c r="AE174">
        <v>14.698306348148147</v>
      </c>
      <c r="AF174" s="9"/>
      <c r="AG174" s="21">
        <v>0.72586099999999998</v>
      </c>
      <c r="AH174" s="21">
        <v>19.337199999999999</v>
      </c>
      <c r="AI174" s="21">
        <v>-1.38E-2</v>
      </c>
      <c r="AJ174" s="21">
        <v>164</v>
      </c>
      <c r="AK174" s="21">
        <v>0.725159</v>
      </c>
      <c r="AL174">
        <v>17.037037037037035</v>
      </c>
      <c r="AM174">
        <v>12.366520740740739</v>
      </c>
      <c r="AP174" s="9"/>
      <c r="AQ174" s="21">
        <v>0.89416499999999999</v>
      </c>
      <c r="AR174" s="21">
        <v>24.6934</v>
      </c>
      <c r="AS174" s="21">
        <v>-1.33759E-2</v>
      </c>
      <c r="AT174" s="21">
        <v>164</v>
      </c>
      <c r="AU174" s="21">
        <v>0.89355499999999999</v>
      </c>
      <c r="AV174">
        <v>16.513456790123456</v>
      </c>
      <c r="AW174">
        <v>14.76575509074074</v>
      </c>
      <c r="AX174" s="9"/>
      <c r="AY174" s="21">
        <v>0.72586099999999998</v>
      </c>
      <c r="AZ174" s="21">
        <v>28.351400000000002</v>
      </c>
      <c r="BA174" s="21">
        <v>-1.3754300000000001E-2</v>
      </c>
      <c r="BB174" s="21">
        <v>164</v>
      </c>
      <c r="BC174" s="21">
        <v>0.725159</v>
      </c>
      <c r="BD174">
        <v>16.980617283950615</v>
      </c>
      <c r="BE174">
        <v>12.325567842345677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0.88912999999999998</v>
      </c>
      <c r="H175" s="21">
        <v>6.6540400000000002</v>
      </c>
      <c r="I175" s="21">
        <v>-1.3339200000000001E-2</v>
      </c>
      <c r="J175" s="21">
        <v>165</v>
      </c>
      <c r="K175" s="21">
        <v>0.88867200000000002</v>
      </c>
      <c r="L175">
        <v>16.468148148148149</v>
      </c>
      <c r="M175">
        <v>14.642324562962964</v>
      </c>
      <c r="N175" s="9"/>
      <c r="O175" s="21">
        <v>0.73089599999999999</v>
      </c>
      <c r="P175" s="21">
        <v>10.312099999999999</v>
      </c>
      <c r="Q175" s="21">
        <v>-1.3732899999999999E-2</v>
      </c>
      <c r="R175" s="21">
        <v>165</v>
      </c>
      <c r="S175" s="21">
        <v>0.73022500000000001</v>
      </c>
      <c r="T175">
        <v>16.954197530864196</v>
      </c>
      <c r="U175">
        <v>12.391755158518517</v>
      </c>
      <c r="X175" s="9"/>
      <c r="Y175" s="21">
        <v>0.88912999999999998</v>
      </c>
      <c r="Z175" s="21">
        <v>15.6892</v>
      </c>
      <c r="AA175" s="21">
        <v>-1.3327E-2</v>
      </c>
      <c r="AB175" s="21">
        <v>165</v>
      </c>
      <c r="AC175" s="21">
        <v>0.88806200000000002</v>
      </c>
      <c r="AD175">
        <v>16.453086419753085</v>
      </c>
      <c r="AE175">
        <v>14.628932728395061</v>
      </c>
      <c r="AF175" s="9"/>
      <c r="AG175" s="21">
        <v>0.73089599999999999</v>
      </c>
      <c r="AH175" s="21">
        <v>19.347300000000001</v>
      </c>
      <c r="AI175" s="21">
        <v>-1.37848E-2</v>
      </c>
      <c r="AJ175" s="21">
        <v>165</v>
      </c>
      <c r="AK175" s="21">
        <v>0.73013300000000003</v>
      </c>
      <c r="AL175">
        <v>17.018271604938271</v>
      </c>
      <c r="AM175">
        <v>12.438586642962962</v>
      </c>
      <c r="AP175" s="9"/>
      <c r="AQ175" s="21">
        <v>0.88912999999999998</v>
      </c>
      <c r="AR175" s="21">
        <v>24.703499999999998</v>
      </c>
      <c r="AS175" s="21">
        <v>-1.33911E-2</v>
      </c>
      <c r="AT175" s="21">
        <v>165</v>
      </c>
      <c r="AU175" s="21">
        <v>0.88836700000000002</v>
      </c>
      <c r="AV175">
        <v>16.53222222222222</v>
      </c>
      <c r="AW175">
        <v>14.699294744444442</v>
      </c>
      <c r="AX175" s="9"/>
      <c r="AY175" s="21">
        <v>0.73089599999999999</v>
      </c>
      <c r="AZ175" s="21">
        <v>28.361499999999999</v>
      </c>
      <c r="BA175" s="21">
        <v>-1.37573E-2</v>
      </c>
      <c r="BB175" s="21">
        <v>165</v>
      </c>
      <c r="BC175" s="21">
        <v>0.73022500000000001</v>
      </c>
      <c r="BD175">
        <v>16.984320987654321</v>
      </c>
      <c r="BE175">
        <v>12.413772272592592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0.88409400000000005</v>
      </c>
      <c r="H176" s="21">
        <v>6.66411</v>
      </c>
      <c r="I176" s="21">
        <v>-1.33484E-2</v>
      </c>
      <c r="J176" s="21">
        <v>166</v>
      </c>
      <c r="K176" s="21">
        <v>0.88287400000000005</v>
      </c>
      <c r="L176">
        <v>16.479506172839503</v>
      </c>
      <c r="M176">
        <v>14.569432530370369</v>
      </c>
      <c r="N176" s="9"/>
      <c r="O176" s="21">
        <v>0.735931</v>
      </c>
      <c r="P176" s="21">
        <v>10.3222</v>
      </c>
      <c r="Q176" s="21">
        <v>-1.3732899999999999E-2</v>
      </c>
      <c r="R176" s="21">
        <v>166</v>
      </c>
      <c r="S176" s="21">
        <v>0.73519900000000005</v>
      </c>
      <c r="T176">
        <v>16.954197530864196</v>
      </c>
      <c r="U176">
        <v>12.477119543086419</v>
      </c>
      <c r="X176" s="9"/>
      <c r="Y176" s="21">
        <v>0.88409400000000005</v>
      </c>
      <c r="Z176" s="21">
        <v>15.699299999999999</v>
      </c>
      <c r="AA176" s="21">
        <v>-1.3339200000000001E-2</v>
      </c>
      <c r="AB176" s="21">
        <v>166</v>
      </c>
      <c r="AC176" s="21">
        <v>0.88317900000000005</v>
      </c>
      <c r="AD176">
        <v>16.468148148148149</v>
      </c>
      <c r="AE176">
        <v>14.55939096888889</v>
      </c>
      <c r="AF176" s="9"/>
      <c r="AG176" s="21">
        <v>0.735931</v>
      </c>
      <c r="AH176" s="21">
        <v>19.357399999999998</v>
      </c>
      <c r="AI176" s="21">
        <v>-1.3766499999999999E-2</v>
      </c>
      <c r="AJ176" s="21">
        <v>166</v>
      </c>
      <c r="AK176" s="21">
        <v>0.73526000000000002</v>
      </c>
      <c r="AL176">
        <v>16.995679012345676</v>
      </c>
      <c r="AM176">
        <v>12.507647051234565</v>
      </c>
      <c r="AP176" s="9"/>
      <c r="AQ176" s="21">
        <v>0.88409400000000005</v>
      </c>
      <c r="AR176" s="21">
        <v>24.7135</v>
      </c>
      <c r="AS176" s="21">
        <v>-1.33972E-2</v>
      </c>
      <c r="AT176" s="21">
        <v>166</v>
      </c>
      <c r="AU176" s="21">
        <v>0.88317900000000005</v>
      </c>
      <c r="AV176">
        <v>16.539753086419751</v>
      </c>
      <c r="AW176">
        <v>14.622696465185184</v>
      </c>
      <c r="AX176" s="9"/>
      <c r="AY176" s="21">
        <v>0.735931</v>
      </c>
      <c r="AZ176" s="21">
        <v>28.371600000000001</v>
      </c>
      <c r="BA176" s="21">
        <v>-1.37634E-2</v>
      </c>
      <c r="BB176" s="21">
        <v>166</v>
      </c>
      <c r="BC176" s="21">
        <v>0.73529100000000003</v>
      </c>
      <c r="BD176">
        <v>16.991851851851852</v>
      </c>
      <c r="BE176">
        <v>12.504830525185184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0.87905900000000003</v>
      </c>
      <c r="H177" s="21">
        <v>6.6741799999999998</v>
      </c>
      <c r="I177" s="21">
        <v>-1.3369799999999999E-2</v>
      </c>
      <c r="J177" s="21">
        <v>167</v>
      </c>
      <c r="K177" s="21">
        <v>0.87799099999999997</v>
      </c>
      <c r="L177">
        <v>16.505925925925922</v>
      </c>
      <c r="M177">
        <v>14.509682738518515</v>
      </c>
      <c r="N177" s="9"/>
      <c r="O177" s="21">
        <v>0.74096700000000004</v>
      </c>
      <c r="P177" s="21">
        <v>10.3322</v>
      </c>
      <c r="Q177" s="21">
        <v>-1.37299E-2</v>
      </c>
      <c r="R177" s="21">
        <v>167</v>
      </c>
      <c r="S177" s="21">
        <v>0.74029500000000004</v>
      </c>
      <c r="T177">
        <v>16.950493827160493</v>
      </c>
      <c r="U177">
        <v>12.55975655962963</v>
      </c>
      <c r="X177" s="9"/>
      <c r="Y177" s="21">
        <v>0.87905900000000003</v>
      </c>
      <c r="Z177" s="21">
        <v>15.7094</v>
      </c>
      <c r="AA177" s="21">
        <v>-1.3351399999999999E-2</v>
      </c>
      <c r="AB177" s="21">
        <v>167</v>
      </c>
      <c r="AC177" s="21">
        <v>0.87829599999999997</v>
      </c>
      <c r="AD177">
        <v>16.483209876543206</v>
      </c>
      <c r="AE177">
        <v>14.489713990864194</v>
      </c>
      <c r="AF177" s="9"/>
      <c r="AG177" s="21">
        <v>0.74096700000000004</v>
      </c>
      <c r="AH177" s="21">
        <v>19.3674</v>
      </c>
      <c r="AI177" s="21">
        <v>-1.37634E-2</v>
      </c>
      <c r="AJ177" s="21">
        <v>167</v>
      </c>
      <c r="AK177" s="21">
        <v>0.74032600000000004</v>
      </c>
      <c r="AL177">
        <v>16.991851851851852</v>
      </c>
      <c r="AM177">
        <v>12.590401491111113</v>
      </c>
      <c r="AP177" s="9"/>
      <c r="AQ177" s="21">
        <v>0.87905900000000003</v>
      </c>
      <c r="AR177" s="21">
        <v>24.723600000000001</v>
      </c>
      <c r="AS177" s="21">
        <v>-1.3412500000000001E-2</v>
      </c>
      <c r="AT177" s="21">
        <v>167</v>
      </c>
      <c r="AU177" s="21">
        <v>0.87738000000000005</v>
      </c>
      <c r="AV177">
        <v>16.558641975308642</v>
      </c>
      <c r="AW177">
        <v>14.556023256172841</v>
      </c>
      <c r="AX177" s="9"/>
      <c r="AY177" s="21">
        <v>0.74096700000000004</v>
      </c>
      <c r="AZ177" s="21">
        <v>28.381699999999999</v>
      </c>
      <c r="BA177" s="21">
        <v>-1.3766499999999999E-2</v>
      </c>
      <c r="BB177" s="21">
        <v>167</v>
      </c>
      <c r="BC177" s="21">
        <v>0.74026499999999995</v>
      </c>
      <c r="BD177">
        <v>16.995679012345676</v>
      </c>
      <c r="BE177">
        <v>12.593237290740738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0.87402299999999999</v>
      </c>
      <c r="H178" s="21">
        <v>6.6842499999999996</v>
      </c>
      <c r="I178" s="21">
        <v>-1.3382E-2</v>
      </c>
      <c r="J178" s="21">
        <v>168</v>
      </c>
      <c r="K178" s="21">
        <v>0.87341299999999999</v>
      </c>
      <c r="L178">
        <v>16.520987654320987</v>
      </c>
      <c r="M178">
        <v>14.439723192592592</v>
      </c>
      <c r="N178" s="9"/>
      <c r="O178" s="21">
        <v>0.74600200000000005</v>
      </c>
      <c r="P178" s="21">
        <v>10.3423</v>
      </c>
      <c r="Q178" s="21">
        <v>-1.37299E-2</v>
      </c>
      <c r="R178" s="21">
        <v>168</v>
      </c>
      <c r="S178" s="21">
        <v>0.74536100000000005</v>
      </c>
      <c r="T178">
        <v>16.950493827160493</v>
      </c>
      <c r="U178">
        <v>12.645102296049384</v>
      </c>
      <c r="X178" s="9"/>
      <c r="Y178" s="21">
        <v>0.87402299999999999</v>
      </c>
      <c r="Z178" s="21">
        <v>15.7195</v>
      </c>
      <c r="AA178" s="21">
        <v>-1.33667E-2</v>
      </c>
      <c r="AB178" s="21">
        <v>168</v>
      </c>
      <c r="AC178" s="21">
        <v>0.873108</v>
      </c>
      <c r="AD178">
        <v>16.502098765432098</v>
      </c>
      <c r="AE178">
        <v>14.423213869259259</v>
      </c>
      <c r="AF178" s="9"/>
      <c r="AG178" s="21">
        <v>0.74600200000000005</v>
      </c>
      <c r="AH178" s="21">
        <v>19.377500000000001</v>
      </c>
      <c r="AI178" s="21">
        <v>-1.3760400000000001E-2</v>
      </c>
      <c r="AJ178" s="21">
        <v>168</v>
      </c>
      <c r="AK178" s="21">
        <v>0.74529999999999996</v>
      </c>
      <c r="AL178">
        <v>16.988148148148149</v>
      </c>
      <c r="AM178">
        <v>12.673192494814817</v>
      </c>
      <c r="AP178" s="9"/>
      <c r="AQ178" s="21">
        <v>0.87402299999999999</v>
      </c>
      <c r="AR178" s="21">
        <v>24.733699999999999</v>
      </c>
      <c r="AS178" s="21">
        <v>-1.3433799999999999E-2</v>
      </c>
      <c r="AT178" s="21">
        <v>168</v>
      </c>
      <c r="AU178" s="21">
        <v>0.873108</v>
      </c>
      <c r="AV178">
        <v>16.584938271604937</v>
      </c>
      <c r="AW178">
        <v>14.495617502962961</v>
      </c>
      <c r="AX178" s="9"/>
      <c r="AY178" s="21">
        <v>0.74600200000000005</v>
      </c>
      <c r="AZ178" s="21">
        <v>28.3917</v>
      </c>
      <c r="BA178" s="21">
        <v>-1.3760400000000001E-2</v>
      </c>
      <c r="BB178" s="21">
        <v>168</v>
      </c>
      <c r="BC178" s="21">
        <v>0.74529999999999996</v>
      </c>
      <c r="BD178">
        <v>16.988148148148149</v>
      </c>
      <c r="BE178">
        <v>12.673192494814817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0.86898799999999998</v>
      </c>
      <c r="H179" s="21">
        <v>6.6943200000000003</v>
      </c>
      <c r="I179" s="21">
        <v>-1.33911E-2</v>
      </c>
      <c r="J179" s="21">
        <v>169</v>
      </c>
      <c r="K179" s="21">
        <v>0.86761500000000003</v>
      </c>
      <c r="L179">
        <v>16.53222222222222</v>
      </c>
      <c r="M179">
        <v>14.366302724444443</v>
      </c>
      <c r="N179" s="9"/>
      <c r="O179" s="21">
        <v>0.75103799999999998</v>
      </c>
      <c r="P179" s="21">
        <v>10.352399999999999</v>
      </c>
      <c r="Q179" s="21">
        <v>-1.3732899999999999E-2</v>
      </c>
      <c r="R179" s="21">
        <v>169</v>
      </c>
      <c r="S179" s="21">
        <v>0.750336</v>
      </c>
      <c r="T179">
        <v>16.954197530864196</v>
      </c>
      <c r="U179">
        <v>12.733246605185183</v>
      </c>
      <c r="X179" s="9"/>
      <c r="Y179" s="21">
        <v>0.86898799999999998</v>
      </c>
      <c r="Z179" s="21">
        <v>15.7295</v>
      </c>
      <c r="AA179" s="21">
        <v>-1.3382E-2</v>
      </c>
      <c r="AB179" s="21">
        <v>169</v>
      </c>
      <c r="AC179" s="21">
        <v>0.86792000000000002</v>
      </c>
      <c r="AD179">
        <v>16.520987654320987</v>
      </c>
      <c r="AE179">
        <v>14.356540019753085</v>
      </c>
      <c r="AF179" s="9"/>
      <c r="AG179" s="21">
        <v>0.75103799999999998</v>
      </c>
      <c r="AH179" s="21">
        <v>19.387599999999999</v>
      </c>
      <c r="AI179" s="21">
        <v>-1.3760400000000001E-2</v>
      </c>
      <c r="AJ179" s="21">
        <v>169</v>
      </c>
      <c r="AK179" s="21">
        <v>0.75027500000000003</v>
      </c>
      <c r="AL179">
        <v>16.988148148148149</v>
      </c>
      <c r="AM179">
        <v>12.758744808888888</v>
      </c>
      <c r="AP179" s="9"/>
      <c r="AQ179" s="21">
        <v>0.86898799999999998</v>
      </c>
      <c r="AR179" s="21">
        <v>24.7437</v>
      </c>
      <c r="AS179" s="21">
        <v>-1.34552E-2</v>
      </c>
      <c r="AT179" s="21">
        <v>169</v>
      </c>
      <c r="AU179" s="21">
        <v>0.86822500000000002</v>
      </c>
      <c r="AV179">
        <v>16.611358024691356</v>
      </c>
      <c r="AW179">
        <v>14.435070787160491</v>
      </c>
      <c r="AX179" s="9"/>
      <c r="AY179" s="21">
        <v>0.75103799999999998</v>
      </c>
      <c r="AZ179" s="21">
        <v>28.401800000000001</v>
      </c>
      <c r="BA179" s="21">
        <v>-1.37512E-2</v>
      </c>
      <c r="BB179" s="21">
        <v>169</v>
      </c>
      <c r="BC179" s="21">
        <v>0.75036599999999998</v>
      </c>
      <c r="BD179">
        <v>16.976790123456787</v>
      </c>
      <c r="BE179">
        <v>12.750214500740737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0.86395299999999997</v>
      </c>
      <c r="H180" s="21">
        <v>6.7043900000000001</v>
      </c>
      <c r="I180" s="21">
        <v>-1.34003E-2</v>
      </c>
      <c r="J180" s="21">
        <v>170</v>
      </c>
      <c r="K180" s="21">
        <v>0.86364700000000005</v>
      </c>
      <c r="L180">
        <v>16.543580246913578</v>
      </c>
      <c r="M180">
        <v>14.292875785061726</v>
      </c>
      <c r="N180" s="9"/>
      <c r="O180" s="21">
        <v>0.756073</v>
      </c>
      <c r="P180" s="21">
        <v>10.362399999999999</v>
      </c>
      <c r="Q180" s="21">
        <v>-1.3726800000000001E-2</v>
      </c>
      <c r="R180" s="21">
        <v>170</v>
      </c>
      <c r="S180" s="21">
        <v>0.75470000000000004</v>
      </c>
      <c r="T180">
        <v>16.946666666666665</v>
      </c>
      <c r="U180">
        <v>12.812917106666665</v>
      </c>
      <c r="X180" s="9"/>
      <c r="Y180" s="21">
        <v>0.86395299999999997</v>
      </c>
      <c r="Z180" s="21">
        <v>15.739599999999999</v>
      </c>
      <c r="AA180" s="21">
        <v>-1.34033E-2</v>
      </c>
      <c r="AB180" s="21">
        <v>170</v>
      </c>
      <c r="AC180" s="21">
        <v>0.86303700000000005</v>
      </c>
      <c r="AD180">
        <v>16.547283950617281</v>
      </c>
      <c r="AE180">
        <v>14.296075610987652</v>
      </c>
      <c r="AF180" s="9"/>
      <c r="AG180" s="21">
        <v>0.756073</v>
      </c>
      <c r="AH180" s="21">
        <v>19.3977</v>
      </c>
      <c r="AI180" s="21">
        <v>-1.3754300000000001E-2</v>
      </c>
      <c r="AJ180" s="21">
        <v>170</v>
      </c>
      <c r="AK180" s="21">
        <v>0.75531000000000004</v>
      </c>
      <c r="AL180">
        <v>16.980617283950615</v>
      </c>
      <c r="AM180">
        <v>12.838586251728392</v>
      </c>
      <c r="AP180" s="9"/>
      <c r="AQ180" s="21">
        <v>0.86395299999999997</v>
      </c>
      <c r="AR180" s="21">
        <v>24.753799999999998</v>
      </c>
      <c r="AS180" s="21">
        <v>-1.34705E-2</v>
      </c>
      <c r="AT180" s="21">
        <v>170</v>
      </c>
      <c r="AU180" s="21">
        <v>0.86242700000000005</v>
      </c>
      <c r="AV180">
        <v>16.630246913580244</v>
      </c>
      <c r="AW180">
        <v>14.367751711728392</v>
      </c>
      <c r="AX180" s="9"/>
      <c r="AY180" s="21">
        <v>0.756073</v>
      </c>
      <c r="AZ180" s="21">
        <v>28.411899999999999</v>
      </c>
      <c r="BA180" s="21">
        <v>-1.37573E-2</v>
      </c>
      <c r="BB180" s="21">
        <v>170</v>
      </c>
      <c r="BC180" s="21">
        <v>0.75500500000000004</v>
      </c>
      <c r="BD180">
        <v>16.984320987654321</v>
      </c>
      <c r="BE180">
        <v>12.841386522098766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0.85891700000000004</v>
      </c>
      <c r="H181" s="21">
        <v>6.7144599999999999</v>
      </c>
      <c r="I181" s="21">
        <v>-1.3406400000000001E-2</v>
      </c>
      <c r="J181" s="21">
        <v>171</v>
      </c>
      <c r="K181" s="21">
        <v>0.85784899999999997</v>
      </c>
      <c r="L181">
        <v>16.551111111111108</v>
      </c>
      <c r="M181">
        <v>14.21603070222222</v>
      </c>
      <c r="N181" s="9"/>
      <c r="O181" s="21">
        <v>0.76110800000000001</v>
      </c>
      <c r="P181" s="21">
        <v>10.3725</v>
      </c>
      <c r="Q181" s="21">
        <v>-1.3717699999999999E-2</v>
      </c>
      <c r="R181" s="21">
        <v>171</v>
      </c>
      <c r="S181" s="21">
        <v>0.76019300000000001</v>
      </c>
      <c r="T181">
        <v>16.935432098765432</v>
      </c>
      <c r="U181">
        <v>12.88969285382716</v>
      </c>
      <c r="X181" s="9"/>
      <c r="Y181" s="21">
        <v>0.85891700000000004</v>
      </c>
      <c r="Z181" s="21">
        <v>15.749700000000001</v>
      </c>
      <c r="AA181" s="21">
        <v>-1.34308E-2</v>
      </c>
      <c r="AB181" s="21">
        <v>171</v>
      </c>
      <c r="AC181" s="21">
        <v>0.85784899999999997</v>
      </c>
      <c r="AD181">
        <v>16.581234567901234</v>
      </c>
      <c r="AE181">
        <v>14.241904251358024</v>
      </c>
      <c r="AF181" s="9"/>
      <c r="AG181" s="21">
        <v>0.76110800000000001</v>
      </c>
      <c r="AH181" s="21">
        <v>19.407699999999998</v>
      </c>
      <c r="AI181" s="21">
        <v>-1.37451E-2</v>
      </c>
      <c r="AJ181" s="21">
        <v>171</v>
      </c>
      <c r="AK181" s="21">
        <v>0.76049800000000001</v>
      </c>
      <c r="AL181">
        <v>16.969259259259257</v>
      </c>
      <c r="AM181">
        <v>12.915438976296295</v>
      </c>
      <c r="AP181" s="9"/>
      <c r="AQ181" s="21">
        <v>0.85891700000000004</v>
      </c>
      <c r="AR181" s="21">
        <v>24.7639</v>
      </c>
      <c r="AS181" s="21">
        <v>-1.34888E-2</v>
      </c>
      <c r="AT181" s="21">
        <v>171</v>
      </c>
      <c r="AU181" s="21">
        <v>0.85754399999999997</v>
      </c>
      <c r="AV181">
        <v>16.652839506172839</v>
      </c>
      <c r="AW181">
        <v>14.303406950123456</v>
      </c>
      <c r="AX181" s="9"/>
      <c r="AY181" s="21">
        <v>0.76110800000000001</v>
      </c>
      <c r="AZ181" s="21">
        <v>28.421900000000001</v>
      </c>
      <c r="BA181" s="21">
        <v>-1.37482E-2</v>
      </c>
      <c r="BB181" s="21">
        <v>171</v>
      </c>
      <c r="BC181" s="21">
        <v>0.76019300000000001</v>
      </c>
      <c r="BD181">
        <v>16.973086419753084</v>
      </c>
      <c r="BE181">
        <v>12.91835185876543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0.85388200000000003</v>
      </c>
      <c r="H182" s="21">
        <v>6.7245299999999997</v>
      </c>
      <c r="I182" s="21">
        <v>-1.3421600000000001E-2</v>
      </c>
      <c r="J182" s="21">
        <v>172</v>
      </c>
      <c r="K182" s="21">
        <v>0.852966</v>
      </c>
      <c r="L182">
        <v>16.569876543209876</v>
      </c>
      <c r="M182">
        <v>14.148719322469136</v>
      </c>
      <c r="N182" s="9"/>
      <c r="O182" s="21">
        <v>0.76614400000000005</v>
      </c>
      <c r="P182" s="21">
        <v>10.3826</v>
      </c>
      <c r="Q182" s="21">
        <v>-1.37024E-2</v>
      </c>
      <c r="R182" s="21">
        <v>172</v>
      </c>
      <c r="S182" s="21">
        <v>0.76507599999999998</v>
      </c>
      <c r="T182">
        <v>16.916543209876544</v>
      </c>
      <c r="U182">
        <v>12.960508080987655</v>
      </c>
      <c r="X182" s="9"/>
      <c r="Y182" s="21">
        <v>0.85388200000000003</v>
      </c>
      <c r="Z182" s="21">
        <v>15.7597</v>
      </c>
      <c r="AA182" s="21">
        <v>-1.3443E-2</v>
      </c>
      <c r="AB182" s="21">
        <v>172</v>
      </c>
      <c r="AC182" s="21">
        <v>0.852356</v>
      </c>
      <c r="AD182">
        <v>16.596296296296295</v>
      </c>
      <c r="AE182">
        <v>14.171278674074074</v>
      </c>
      <c r="AF182" s="9"/>
      <c r="AG182" s="21">
        <v>0.76614400000000005</v>
      </c>
      <c r="AH182" s="21">
        <v>19.4178</v>
      </c>
      <c r="AI182" s="21">
        <v>-1.3732899999999999E-2</v>
      </c>
      <c r="AJ182" s="21">
        <v>172</v>
      </c>
      <c r="AK182" s="21">
        <v>0.76538099999999998</v>
      </c>
      <c r="AL182">
        <v>16.954197530864196</v>
      </c>
      <c r="AM182">
        <v>12.989356713086419</v>
      </c>
      <c r="AP182" s="9"/>
      <c r="AQ182" s="21">
        <v>0.85388200000000003</v>
      </c>
      <c r="AR182" s="21">
        <v>24.774000000000001</v>
      </c>
      <c r="AS182" s="21">
        <v>-1.3504E-2</v>
      </c>
      <c r="AT182" s="21">
        <v>172</v>
      </c>
      <c r="AU182" s="21">
        <v>0.852966</v>
      </c>
      <c r="AV182">
        <v>16.671604938271606</v>
      </c>
      <c r="AW182">
        <v>14.235583367901237</v>
      </c>
      <c r="AX182" s="9"/>
      <c r="AY182" s="21">
        <v>0.76614400000000005</v>
      </c>
      <c r="AZ182" s="21">
        <v>28.431999999999999</v>
      </c>
      <c r="BA182" s="21">
        <v>-1.37421E-2</v>
      </c>
      <c r="BB182" s="21">
        <v>172</v>
      </c>
      <c r="BC182" s="21">
        <v>0.76507599999999998</v>
      </c>
      <c r="BD182">
        <v>16.965555555555554</v>
      </c>
      <c r="BE182">
        <v>12.998058595555555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0.84884599999999999</v>
      </c>
      <c r="H183" s="21">
        <v>6.73461</v>
      </c>
      <c r="I183" s="21">
        <v>-1.34369E-2</v>
      </c>
      <c r="J183" s="21">
        <v>173</v>
      </c>
      <c r="K183" s="21">
        <v>0.84777800000000003</v>
      </c>
      <c r="L183">
        <v>16.588765432098764</v>
      </c>
      <c r="M183">
        <v>14.081307181975308</v>
      </c>
      <c r="N183" s="9"/>
      <c r="O183" s="21">
        <v>0.77117899999999995</v>
      </c>
      <c r="P183" s="21">
        <v>10.3927</v>
      </c>
      <c r="Q183" s="21">
        <v>-1.3699299999999999E-2</v>
      </c>
      <c r="R183" s="21">
        <v>173</v>
      </c>
      <c r="S183" s="21">
        <v>0.76995800000000003</v>
      </c>
      <c r="T183">
        <v>16.912716049382716</v>
      </c>
      <c r="U183">
        <v>13.042731450246913</v>
      </c>
      <c r="X183" s="9"/>
      <c r="Y183" s="21">
        <v>0.84884599999999999</v>
      </c>
      <c r="Z183" s="21">
        <v>15.7698</v>
      </c>
      <c r="AA183" s="21">
        <v>-1.3458299999999999E-2</v>
      </c>
      <c r="AB183" s="21">
        <v>173</v>
      </c>
      <c r="AC183" s="21">
        <v>0.84808300000000003</v>
      </c>
      <c r="AD183">
        <v>16.615185185185183</v>
      </c>
      <c r="AE183">
        <v>14.103733483703701</v>
      </c>
      <c r="AF183" s="9"/>
      <c r="AG183" s="21">
        <v>0.77117899999999995</v>
      </c>
      <c r="AH183" s="21">
        <v>19.427900000000001</v>
      </c>
      <c r="AI183" s="21">
        <v>-1.37238E-2</v>
      </c>
      <c r="AJ183" s="21">
        <v>173</v>
      </c>
      <c r="AK183" s="21">
        <v>0.77056899999999995</v>
      </c>
      <c r="AL183">
        <v>16.942962962962962</v>
      </c>
      <c r="AM183">
        <v>13.066057234814814</v>
      </c>
      <c r="AP183" s="9"/>
      <c r="AQ183" s="21">
        <v>0.84884599999999999</v>
      </c>
      <c r="AR183" s="21">
        <v>24.783999999999999</v>
      </c>
      <c r="AS183" s="21">
        <v>-1.35132E-2</v>
      </c>
      <c r="AT183" s="21">
        <v>173</v>
      </c>
      <c r="AU183" s="21">
        <v>0.84777800000000003</v>
      </c>
      <c r="AV183">
        <v>16.682962962962961</v>
      </c>
      <c r="AW183">
        <v>14.161266379259256</v>
      </c>
      <c r="AX183" s="9"/>
      <c r="AY183" s="21">
        <v>0.77117899999999995</v>
      </c>
      <c r="AZ183" s="21">
        <v>28.4421</v>
      </c>
      <c r="BA183" s="21">
        <v>-1.3736E-2</v>
      </c>
      <c r="BB183" s="21">
        <v>173</v>
      </c>
      <c r="BC183" s="21">
        <v>0.77056899999999995</v>
      </c>
      <c r="BD183">
        <v>16.958024691358023</v>
      </c>
      <c r="BE183">
        <v>13.077672523456789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0.84381099999999998</v>
      </c>
      <c r="H184" s="21">
        <v>6.7446799999999998</v>
      </c>
      <c r="I184" s="21">
        <v>-1.3446E-2</v>
      </c>
      <c r="J184" s="21">
        <v>174</v>
      </c>
      <c r="K184" s="21">
        <v>0.84258999999999995</v>
      </c>
      <c r="L184">
        <v>16.599999999999998</v>
      </c>
      <c r="M184">
        <v>14.007262599999997</v>
      </c>
      <c r="N184" s="9"/>
      <c r="O184" s="21">
        <v>0.77621499999999999</v>
      </c>
      <c r="P184" s="21">
        <v>10.402699999999999</v>
      </c>
      <c r="Q184" s="21">
        <v>-1.3687100000000001E-2</v>
      </c>
      <c r="R184" s="21">
        <v>174</v>
      </c>
      <c r="S184" s="21">
        <v>0.775146</v>
      </c>
      <c r="T184">
        <v>16.897654320987655</v>
      </c>
      <c r="U184">
        <v>13.116212748765433</v>
      </c>
      <c r="X184" s="9"/>
      <c r="Y184" s="21">
        <v>0.84381099999999998</v>
      </c>
      <c r="Z184" s="21">
        <v>15.7799</v>
      </c>
      <c r="AA184" s="21">
        <v>-1.3467399999999999E-2</v>
      </c>
      <c r="AB184" s="21">
        <v>174</v>
      </c>
      <c r="AC184" s="21">
        <v>0.84320099999999998</v>
      </c>
      <c r="AD184">
        <v>16.626419753086417</v>
      </c>
      <c r="AE184">
        <v>14.029555878271601</v>
      </c>
      <c r="AF184" s="9"/>
      <c r="AG184" s="21">
        <v>0.77621499999999999</v>
      </c>
      <c r="AH184" s="21">
        <v>19.437899999999999</v>
      </c>
      <c r="AI184" s="21">
        <v>-1.3717699999999999E-2</v>
      </c>
      <c r="AJ184" s="21">
        <v>174</v>
      </c>
      <c r="AK184" s="21">
        <v>0.77545200000000003</v>
      </c>
      <c r="AL184">
        <v>16.935432098765432</v>
      </c>
      <c r="AM184">
        <v>13.14553642654321</v>
      </c>
      <c r="AP184" s="9"/>
      <c r="AQ184" s="21">
        <v>0.84381099999999998</v>
      </c>
      <c r="AR184" s="21">
        <v>24.7941</v>
      </c>
      <c r="AS184" s="21">
        <v>-1.35315E-2</v>
      </c>
      <c r="AT184" s="21">
        <v>174</v>
      </c>
      <c r="AU184" s="21">
        <v>0.84320099999999998</v>
      </c>
      <c r="AV184">
        <v>16.705555555555552</v>
      </c>
      <c r="AW184">
        <v>14.096331538888885</v>
      </c>
      <c r="AX184" s="9"/>
      <c r="AY184" s="21">
        <v>0.77621499999999999</v>
      </c>
      <c r="AZ184" s="21">
        <v>28.452200000000001</v>
      </c>
      <c r="BA184" s="21">
        <v>-1.3717699999999999E-2</v>
      </c>
      <c r="BB184" s="21">
        <v>174</v>
      </c>
      <c r="BC184" s="21">
        <v>0.775146</v>
      </c>
      <c r="BD184">
        <v>16.935432098765432</v>
      </c>
      <c r="BE184">
        <v>13.14553642654321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0.83877599999999997</v>
      </c>
      <c r="H185" s="21">
        <v>6.7547499999999996</v>
      </c>
      <c r="I185" s="21">
        <v>-1.3461300000000001E-2</v>
      </c>
      <c r="J185" s="21">
        <v>175</v>
      </c>
      <c r="K185" s="21">
        <v>0.83740199999999998</v>
      </c>
      <c r="L185">
        <v>16.618888888888886</v>
      </c>
      <c r="M185">
        <v>13.939525146666664</v>
      </c>
      <c r="N185" s="9"/>
      <c r="O185" s="21">
        <v>0.78125</v>
      </c>
      <c r="P185" s="21">
        <v>10.412800000000001</v>
      </c>
      <c r="Q185" s="21">
        <v>-1.36688E-2</v>
      </c>
      <c r="R185" s="21">
        <v>175</v>
      </c>
      <c r="S185" s="21">
        <v>0.78033399999999997</v>
      </c>
      <c r="T185">
        <v>16.87506172839506</v>
      </c>
      <c r="U185">
        <v>13.183641975308641</v>
      </c>
      <c r="X185" s="9"/>
      <c r="Y185" s="21">
        <v>0.83877599999999997</v>
      </c>
      <c r="Z185" s="21">
        <v>15.79</v>
      </c>
      <c r="AA185" s="21">
        <v>-1.34766E-2</v>
      </c>
      <c r="AB185" s="21">
        <v>175</v>
      </c>
      <c r="AC185" s="21">
        <v>0.83801300000000001</v>
      </c>
      <c r="AD185">
        <v>16.637777777777774</v>
      </c>
      <c r="AE185">
        <v>13.95536869333333</v>
      </c>
      <c r="AF185" s="9"/>
      <c r="AG185" s="21">
        <v>0.78125</v>
      </c>
      <c r="AH185" s="21">
        <v>19.448</v>
      </c>
      <c r="AI185" s="21">
        <v>-1.37054E-2</v>
      </c>
      <c r="AJ185" s="21">
        <v>175</v>
      </c>
      <c r="AK185" s="21">
        <v>0.78002899999999997</v>
      </c>
      <c r="AL185">
        <v>16.920246913580247</v>
      </c>
      <c r="AM185">
        <v>13.218942901234568</v>
      </c>
      <c r="AP185" s="9"/>
      <c r="AQ185" s="21">
        <v>0.83877599999999997</v>
      </c>
      <c r="AR185" s="21">
        <v>24.804200000000002</v>
      </c>
      <c r="AS185" s="21">
        <v>-1.3546799999999999E-2</v>
      </c>
      <c r="AT185" s="21">
        <v>175</v>
      </c>
      <c r="AU185" s="21">
        <v>0.83740199999999998</v>
      </c>
      <c r="AV185">
        <v>16.72444444444444</v>
      </c>
      <c r="AW185">
        <v>14.028062613333329</v>
      </c>
      <c r="AX185" s="9"/>
      <c r="AY185" s="21">
        <v>0.78125</v>
      </c>
      <c r="AZ185" s="21">
        <v>28.462199999999999</v>
      </c>
      <c r="BA185" s="21">
        <v>-1.37024E-2</v>
      </c>
      <c r="BB185" s="21">
        <v>175</v>
      </c>
      <c r="BC185" s="21">
        <v>0.78033399999999997</v>
      </c>
      <c r="BD185">
        <v>16.916543209876544</v>
      </c>
      <c r="BE185">
        <v>13.216049382716049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0.83374000000000004</v>
      </c>
      <c r="H186" s="21">
        <v>6.7648200000000003</v>
      </c>
      <c r="I186" s="21">
        <v>-1.34766E-2</v>
      </c>
      <c r="J186" s="21">
        <v>176</v>
      </c>
      <c r="K186" s="21">
        <v>0.83313000000000004</v>
      </c>
      <c r="L186">
        <v>16.637777777777774</v>
      </c>
      <c r="M186">
        <v>13.871580844444443</v>
      </c>
      <c r="N186" s="9"/>
      <c r="O186" s="21">
        <v>0.78628500000000001</v>
      </c>
      <c r="P186" s="21">
        <v>10.4229</v>
      </c>
      <c r="Q186" s="21">
        <v>-1.36536E-2</v>
      </c>
      <c r="R186" s="21">
        <v>176</v>
      </c>
      <c r="S186" s="21">
        <v>0.78582799999999997</v>
      </c>
      <c r="T186">
        <v>16.856296296296296</v>
      </c>
      <c r="U186">
        <v>13.253852933333334</v>
      </c>
      <c r="X186" s="9"/>
      <c r="Y186" s="21">
        <v>0.83374000000000004</v>
      </c>
      <c r="Z186" s="21">
        <v>15.8</v>
      </c>
      <c r="AA186" s="21">
        <v>-1.34827E-2</v>
      </c>
      <c r="AB186" s="21">
        <v>176</v>
      </c>
      <c r="AC186" s="21">
        <v>0.83313000000000004</v>
      </c>
      <c r="AD186">
        <v>16.645308641975308</v>
      </c>
      <c r="AE186">
        <v>13.877859627160495</v>
      </c>
      <c r="AF186" s="9"/>
      <c r="AG186" s="21">
        <v>0.78628500000000001</v>
      </c>
      <c r="AH186" s="21">
        <v>19.458100000000002</v>
      </c>
      <c r="AI186" s="21">
        <v>-1.3693200000000001E-2</v>
      </c>
      <c r="AJ186" s="21">
        <v>176</v>
      </c>
      <c r="AK186" s="21">
        <v>0.78521700000000005</v>
      </c>
      <c r="AL186">
        <v>16.905185185185186</v>
      </c>
      <c r="AM186">
        <v>13.292293533333334</v>
      </c>
      <c r="AP186" s="9"/>
      <c r="AQ186" s="21">
        <v>0.83374000000000004</v>
      </c>
      <c r="AR186" s="21">
        <v>24.8142</v>
      </c>
      <c r="AS186" s="21">
        <v>-1.3561999999999999E-2</v>
      </c>
      <c r="AT186" s="21">
        <v>176</v>
      </c>
      <c r="AU186" s="21">
        <v>0.83282500000000004</v>
      </c>
      <c r="AV186">
        <v>16.743209876543208</v>
      </c>
      <c r="AW186">
        <v>13.959483802469135</v>
      </c>
      <c r="AX186" s="9"/>
      <c r="AY186" s="21">
        <v>0.78628500000000001</v>
      </c>
      <c r="AZ186" s="21">
        <v>28.472300000000001</v>
      </c>
      <c r="BA186" s="21">
        <v>-1.3693200000000001E-2</v>
      </c>
      <c r="BB186" s="21">
        <v>176</v>
      </c>
      <c r="BC186" s="21">
        <v>0.78552200000000005</v>
      </c>
      <c r="BD186">
        <v>16.905185185185186</v>
      </c>
      <c r="BE186">
        <v>13.292293533333334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0.82870500000000002</v>
      </c>
      <c r="H187" s="21">
        <v>6.7748900000000001</v>
      </c>
      <c r="I187" s="21">
        <v>-1.34918E-2</v>
      </c>
      <c r="J187" s="21">
        <v>177</v>
      </c>
      <c r="K187" s="21">
        <v>0.82763699999999996</v>
      </c>
      <c r="L187">
        <v>16.656543209876542</v>
      </c>
      <c r="M187">
        <v>13.80336064074074</v>
      </c>
      <c r="N187" s="9"/>
      <c r="O187" s="21">
        <v>0.79132100000000005</v>
      </c>
      <c r="P187" s="21">
        <v>10.4329</v>
      </c>
      <c r="Q187" s="21">
        <v>-1.3644399999999999E-2</v>
      </c>
      <c r="R187" s="21">
        <v>177</v>
      </c>
      <c r="S187" s="21">
        <v>0.79071000000000002</v>
      </c>
      <c r="T187">
        <v>16.844938271604939</v>
      </c>
      <c r="U187">
        <v>13.329753398024693</v>
      </c>
      <c r="X187" s="9"/>
      <c r="Y187" s="21">
        <v>0.82870500000000002</v>
      </c>
      <c r="Z187" s="21">
        <v>15.8101</v>
      </c>
      <c r="AA187" s="21">
        <v>-1.3504E-2</v>
      </c>
      <c r="AB187" s="21">
        <v>177</v>
      </c>
      <c r="AC187" s="21">
        <v>0.82794199999999996</v>
      </c>
      <c r="AD187">
        <v>16.671604938271606</v>
      </c>
      <c r="AE187">
        <v>13.815842370370373</v>
      </c>
      <c r="AF187" s="9"/>
      <c r="AG187" s="21">
        <v>0.79132100000000005</v>
      </c>
      <c r="AH187" s="21">
        <v>19.4681</v>
      </c>
      <c r="AI187" s="21">
        <v>-1.3693200000000001E-2</v>
      </c>
      <c r="AJ187" s="21">
        <v>177</v>
      </c>
      <c r="AK187" s="21">
        <v>0.79071000000000002</v>
      </c>
      <c r="AL187">
        <v>16.905185185185186</v>
      </c>
      <c r="AM187">
        <v>13.377428045925928</v>
      </c>
      <c r="AP187" s="9"/>
      <c r="AQ187" s="21">
        <v>0.82870500000000002</v>
      </c>
      <c r="AR187" s="21">
        <v>24.824300000000001</v>
      </c>
      <c r="AS187" s="21">
        <v>-1.35803E-2</v>
      </c>
      <c r="AT187" s="21">
        <v>177</v>
      </c>
      <c r="AU187" s="21">
        <v>0.82763699999999996</v>
      </c>
      <c r="AV187">
        <v>16.765802469135803</v>
      </c>
      <c r="AW187">
        <v>13.893904335185185</v>
      </c>
      <c r="AX187" s="9"/>
      <c r="AY187" s="21">
        <v>0.79132100000000005</v>
      </c>
      <c r="AZ187" s="21">
        <v>28.482399999999998</v>
      </c>
      <c r="BA187" s="21">
        <v>-1.36902E-2</v>
      </c>
      <c r="BB187" s="21">
        <v>177</v>
      </c>
      <c r="BC187" s="21">
        <v>0.79071000000000002</v>
      </c>
      <c r="BD187">
        <v>16.901481481481479</v>
      </c>
      <c r="BE187">
        <v>13.374497227407407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0.82366899999999998</v>
      </c>
      <c r="H188" s="21">
        <v>6.7849599999999999</v>
      </c>
      <c r="I188" s="21">
        <v>-1.3504E-2</v>
      </c>
      <c r="J188" s="21">
        <v>178</v>
      </c>
      <c r="K188" s="21">
        <v>0.82214399999999999</v>
      </c>
      <c r="L188">
        <v>16.671604938271606</v>
      </c>
      <c r="M188">
        <v>13.731884167901235</v>
      </c>
      <c r="N188" s="9"/>
      <c r="O188" s="21">
        <v>0.79635599999999995</v>
      </c>
      <c r="P188" s="21">
        <v>10.443</v>
      </c>
      <c r="Q188" s="21">
        <v>-1.36414E-2</v>
      </c>
      <c r="R188" s="21">
        <v>178</v>
      </c>
      <c r="S188" s="21">
        <v>0.79559299999999999</v>
      </c>
      <c r="T188">
        <v>16.841234567901232</v>
      </c>
      <c r="U188">
        <v>13.411618195555553</v>
      </c>
      <c r="X188" s="9"/>
      <c r="Y188" s="21">
        <v>0.82366899999999998</v>
      </c>
      <c r="Z188" s="21">
        <v>15.8202</v>
      </c>
      <c r="AA188" s="21">
        <v>-1.3516200000000001E-2</v>
      </c>
      <c r="AB188" s="21">
        <v>178</v>
      </c>
      <c r="AC188" s="21">
        <v>0.82244899999999999</v>
      </c>
      <c r="AD188">
        <v>16.686666666666664</v>
      </c>
      <c r="AE188">
        <v>13.744290046666665</v>
      </c>
      <c r="AF188" s="9"/>
      <c r="AG188" s="21">
        <v>0.79635599999999995</v>
      </c>
      <c r="AH188" s="21">
        <v>19.478200000000001</v>
      </c>
      <c r="AI188" s="21">
        <v>-1.3687100000000001E-2</v>
      </c>
      <c r="AJ188" s="21">
        <v>178</v>
      </c>
      <c r="AK188" s="21">
        <v>0.79559299999999999</v>
      </c>
      <c r="AL188">
        <v>16.897654320987655</v>
      </c>
      <c r="AM188">
        <v>13.456548404444444</v>
      </c>
      <c r="AP188" s="9"/>
      <c r="AQ188" s="21">
        <v>0.82366899999999998</v>
      </c>
      <c r="AR188" s="21">
        <v>24.834399999999999</v>
      </c>
      <c r="AS188" s="21">
        <v>-1.35864E-2</v>
      </c>
      <c r="AT188" s="21">
        <v>178</v>
      </c>
      <c r="AU188" s="21">
        <v>0.82275399999999999</v>
      </c>
      <c r="AV188">
        <v>16.77333333333333</v>
      </c>
      <c r="AW188">
        <v>13.81567469333333</v>
      </c>
      <c r="AX188" s="9"/>
      <c r="AY188" s="21">
        <v>0.79635599999999995</v>
      </c>
      <c r="AZ188" s="21">
        <v>28.4924</v>
      </c>
      <c r="BA188" s="21">
        <v>-1.3687100000000001E-2</v>
      </c>
      <c r="BB188" s="21">
        <v>178</v>
      </c>
      <c r="BC188" s="21">
        <v>0.79559299999999999</v>
      </c>
      <c r="BD188">
        <v>16.897654320987655</v>
      </c>
      <c r="BE188">
        <v>13.456548404444444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0.81863399999999997</v>
      </c>
      <c r="H189" s="21">
        <v>6.7950299999999997</v>
      </c>
      <c r="I189" s="21">
        <v>-1.35193E-2</v>
      </c>
      <c r="J189" s="21">
        <v>179</v>
      </c>
      <c r="K189" s="21">
        <v>0.81726100000000002</v>
      </c>
      <c r="L189">
        <v>16.690493827160495</v>
      </c>
      <c r="M189">
        <v>13.663405723703704</v>
      </c>
      <c r="N189" s="9"/>
      <c r="O189" s="21">
        <v>0.80139199999999999</v>
      </c>
      <c r="P189" s="21">
        <v>10.453099999999999</v>
      </c>
      <c r="Q189" s="21">
        <v>-1.36414E-2</v>
      </c>
      <c r="R189" s="21">
        <v>179</v>
      </c>
      <c r="S189" s="21">
        <v>0.80017099999999997</v>
      </c>
      <c r="T189">
        <v>16.841234567901232</v>
      </c>
      <c r="U189">
        <v>13.496430652839503</v>
      </c>
      <c r="X189" s="9"/>
      <c r="Y189" s="21">
        <v>0.81863399999999997</v>
      </c>
      <c r="Z189" s="21">
        <v>15.8302</v>
      </c>
      <c r="AA189" s="21">
        <v>-1.35315E-2</v>
      </c>
      <c r="AB189" s="21">
        <v>179</v>
      </c>
      <c r="AC189" s="21">
        <v>0.81787100000000001</v>
      </c>
      <c r="AD189">
        <v>16.705555555555552</v>
      </c>
      <c r="AE189">
        <v>13.675735766666664</v>
      </c>
      <c r="AF189" s="9"/>
      <c r="AG189" s="21">
        <v>0.80139199999999999</v>
      </c>
      <c r="AH189" s="21">
        <v>19.488299999999999</v>
      </c>
      <c r="AI189" s="21">
        <v>-1.3677999999999999E-2</v>
      </c>
      <c r="AJ189" s="21">
        <v>179</v>
      </c>
      <c r="AK189" s="21">
        <v>0.80047599999999997</v>
      </c>
      <c r="AL189">
        <v>16.886419753086418</v>
      </c>
      <c r="AM189">
        <v>13.532641698765431</v>
      </c>
      <c r="AP189" s="9"/>
      <c r="AQ189" s="21">
        <v>0.81863399999999997</v>
      </c>
      <c r="AR189" s="21">
        <v>24.8445</v>
      </c>
      <c r="AS189" s="21">
        <v>-1.3583400000000001E-2</v>
      </c>
      <c r="AT189" s="21">
        <v>179</v>
      </c>
      <c r="AU189" s="21">
        <v>0.81756600000000001</v>
      </c>
      <c r="AV189">
        <v>16.76962962962963</v>
      </c>
      <c r="AW189">
        <v>13.728188982222223</v>
      </c>
      <c r="AX189" s="9"/>
      <c r="AY189" s="21">
        <v>0.80139199999999999</v>
      </c>
      <c r="AZ189" s="21">
        <v>28.502500000000001</v>
      </c>
      <c r="BA189" s="21">
        <v>-1.36902E-2</v>
      </c>
      <c r="BB189" s="21">
        <v>179</v>
      </c>
      <c r="BC189" s="21">
        <v>0.80047599999999997</v>
      </c>
      <c r="BD189">
        <v>16.901481481481479</v>
      </c>
      <c r="BE189">
        <v>13.544712047407405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0.81359899999999996</v>
      </c>
      <c r="H190" s="21">
        <v>6.8051000000000004</v>
      </c>
      <c r="I190" s="21">
        <v>-1.35406E-2</v>
      </c>
      <c r="J190" s="21">
        <v>180</v>
      </c>
      <c r="K190" s="21">
        <v>0.81298800000000004</v>
      </c>
      <c r="L190">
        <v>16.716790123456789</v>
      </c>
      <c r="M190">
        <v>13.60076372765432</v>
      </c>
      <c r="N190" s="9"/>
      <c r="O190" s="21">
        <v>0.806427</v>
      </c>
      <c r="P190" s="21">
        <v>10.463200000000001</v>
      </c>
      <c r="Q190" s="21">
        <v>-1.36353E-2</v>
      </c>
      <c r="R190" s="21">
        <v>180</v>
      </c>
      <c r="S190" s="21">
        <v>0.80535900000000005</v>
      </c>
      <c r="T190">
        <v>16.833703703703701</v>
      </c>
      <c r="U190">
        <v>13.575153176666666</v>
      </c>
      <c r="X190" s="9"/>
      <c r="Y190" s="21">
        <v>0.81359899999999996</v>
      </c>
      <c r="Z190" s="21">
        <v>15.840299999999999</v>
      </c>
      <c r="AA190" s="21">
        <v>-1.35529E-2</v>
      </c>
      <c r="AB190" s="21">
        <v>180</v>
      </c>
      <c r="AC190" s="21">
        <v>0.81268300000000004</v>
      </c>
      <c r="AD190">
        <v>16.731975308641974</v>
      </c>
      <c r="AE190">
        <v>13.613118379135802</v>
      </c>
      <c r="AF190" s="9"/>
      <c r="AG190" s="21">
        <v>0.806427</v>
      </c>
      <c r="AH190" s="21">
        <v>19.4984</v>
      </c>
      <c r="AI190" s="21">
        <v>-1.3665800000000001E-2</v>
      </c>
      <c r="AJ190" s="21">
        <v>180</v>
      </c>
      <c r="AK190" s="21">
        <v>0.80596900000000005</v>
      </c>
      <c r="AL190">
        <v>16.871358024691357</v>
      </c>
      <c r="AM190">
        <v>13.605518637777777</v>
      </c>
      <c r="AP190" s="9"/>
      <c r="AQ190" s="21">
        <v>0.81359899999999996</v>
      </c>
      <c r="AR190" s="21">
        <v>24.854500000000002</v>
      </c>
      <c r="AS190" s="21">
        <v>-1.35803E-2</v>
      </c>
      <c r="AT190" s="21">
        <v>180</v>
      </c>
      <c r="AU190" s="21">
        <v>0.81268300000000004</v>
      </c>
      <c r="AV190">
        <v>16.765802469135803</v>
      </c>
      <c r="AW190">
        <v>13.640640123086419</v>
      </c>
      <c r="AX190" s="9"/>
      <c r="AY190" s="21">
        <v>0.806427</v>
      </c>
      <c r="AZ190" s="21">
        <v>28.512599999999999</v>
      </c>
      <c r="BA190" s="21">
        <v>-1.3677999999999999E-2</v>
      </c>
      <c r="BB190" s="21">
        <v>180</v>
      </c>
      <c r="BC190" s="21">
        <v>0.80505400000000005</v>
      </c>
      <c r="BD190">
        <v>16.886419753086418</v>
      </c>
      <c r="BE190">
        <v>13.617664822222221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0.80856300000000003</v>
      </c>
      <c r="H191" s="21">
        <v>6.8151700000000002</v>
      </c>
      <c r="I191" s="21">
        <v>-1.3555899999999999E-2</v>
      </c>
      <c r="J191" s="21">
        <v>181</v>
      </c>
      <c r="K191" s="21">
        <v>0.80779999999999996</v>
      </c>
      <c r="L191">
        <v>16.735679012345678</v>
      </c>
      <c r="M191">
        <v>13.531850829259259</v>
      </c>
      <c r="N191" s="9"/>
      <c r="O191" s="21">
        <v>0.81146200000000002</v>
      </c>
      <c r="P191" s="21">
        <v>10.4732</v>
      </c>
      <c r="Q191" s="21">
        <v>-1.3629199999999999E-2</v>
      </c>
      <c r="R191" s="21">
        <v>181</v>
      </c>
      <c r="S191" s="21">
        <v>0.81054700000000002</v>
      </c>
      <c r="T191">
        <v>16.826172839506171</v>
      </c>
      <c r="U191">
        <v>13.653799864691356</v>
      </c>
      <c r="X191" s="9"/>
      <c r="Y191" s="21">
        <v>0.80856300000000003</v>
      </c>
      <c r="Z191" s="21">
        <v>15.8504</v>
      </c>
      <c r="AA191" s="21">
        <v>-1.35651E-2</v>
      </c>
      <c r="AB191" s="21">
        <v>181</v>
      </c>
      <c r="AC191" s="21">
        <v>0.80779999999999996</v>
      </c>
      <c r="AD191">
        <v>16.747037037037035</v>
      </c>
      <c r="AE191">
        <v>13.541034507777777</v>
      </c>
      <c r="AF191" s="9"/>
      <c r="AG191" s="21">
        <v>0.81146200000000002</v>
      </c>
      <c r="AH191" s="21">
        <v>19.508400000000002</v>
      </c>
      <c r="AI191" s="21">
        <v>-1.3650499999999999E-2</v>
      </c>
      <c r="AJ191" s="21">
        <v>181</v>
      </c>
      <c r="AK191" s="21">
        <v>0.80993700000000002</v>
      </c>
      <c r="AL191">
        <v>16.852469135802469</v>
      </c>
      <c r="AM191">
        <v>13.675138309876543</v>
      </c>
      <c r="AP191" s="9"/>
      <c r="AQ191" s="21">
        <v>0.80856300000000003</v>
      </c>
      <c r="AR191" s="21">
        <v>24.864599999999999</v>
      </c>
      <c r="AS191" s="21">
        <v>-1.35864E-2</v>
      </c>
      <c r="AT191" s="21">
        <v>181</v>
      </c>
      <c r="AU191" s="21">
        <v>0.80810499999999996</v>
      </c>
      <c r="AV191">
        <v>16.77333333333333</v>
      </c>
      <c r="AW191">
        <v>13.562296719999997</v>
      </c>
      <c r="AX191" s="9"/>
      <c r="AY191" s="21">
        <v>0.81146200000000002</v>
      </c>
      <c r="AZ191" s="21">
        <v>28.5227</v>
      </c>
      <c r="BA191" s="21">
        <v>-1.3665800000000001E-2</v>
      </c>
      <c r="BB191" s="21">
        <v>181</v>
      </c>
      <c r="BC191" s="21">
        <v>0.81085200000000002</v>
      </c>
      <c r="BD191">
        <v>16.871358024691357</v>
      </c>
      <c r="BE191">
        <v>13.690465925432099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0.80352800000000002</v>
      </c>
      <c r="H192" s="21">
        <v>6.82524</v>
      </c>
      <c r="I192" s="21">
        <v>-1.35651E-2</v>
      </c>
      <c r="J192" s="21">
        <v>182</v>
      </c>
      <c r="K192" s="21">
        <v>0.80261199999999999</v>
      </c>
      <c r="L192">
        <v>16.747037037037035</v>
      </c>
      <c r="M192">
        <v>13.456713176296295</v>
      </c>
      <c r="N192" s="9"/>
      <c r="O192" s="21">
        <v>0.81649799999999995</v>
      </c>
      <c r="P192" s="21">
        <v>10.4833</v>
      </c>
      <c r="Q192" s="21">
        <v>-1.3616899999999999E-2</v>
      </c>
      <c r="R192" s="21">
        <v>182</v>
      </c>
      <c r="S192" s="21">
        <v>0.81542999999999999</v>
      </c>
      <c r="T192">
        <v>16.810987654320986</v>
      </c>
      <c r="U192">
        <v>13.726137797777776</v>
      </c>
      <c r="X192" s="9"/>
      <c r="Y192" s="21">
        <v>0.80352800000000002</v>
      </c>
      <c r="Z192" s="21">
        <v>15.8605</v>
      </c>
      <c r="AA192" s="21">
        <v>-1.35742E-2</v>
      </c>
      <c r="AB192" s="21">
        <v>182</v>
      </c>
      <c r="AC192" s="21">
        <v>0.80261199999999999</v>
      </c>
      <c r="AD192">
        <v>16.758271604938273</v>
      </c>
      <c r="AE192">
        <v>13.465740466172841</v>
      </c>
      <c r="AF192" s="9"/>
      <c r="AG192" s="21">
        <v>0.81649799999999995</v>
      </c>
      <c r="AH192" s="21">
        <v>19.5185</v>
      </c>
      <c r="AI192" s="21">
        <v>-1.3644399999999999E-2</v>
      </c>
      <c r="AJ192" s="21">
        <v>182</v>
      </c>
      <c r="AK192" s="21">
        <v>0.81542999999999999</v>
      </c>
      <c r="AL192">
        <v>16.844938271604939</v>
      </c>
      <c r="AM192">
        <v>13.753858408888888</v>
      </c>
      <c r="AP192" s="9"/>
      <c r="AQ192" s="21">
        <v>0.80352800000000002</v>
      </c>
      <c r="AR192" s="21">
        <v>24.874700000000001</v>
      </c>
      <c r="AS192" s="21">
        <v>-1.35864E-2</v>
      </c>
      <c r="AT192" s="21">
        <v>182</v>
      </c>
      <c r="AU192" s="21">
        <v>0.80291699999999999</v>
      </c>
      <c r="AV192">
        <v>16.77333333333333</v>
      </c>
      <c r="AW192">
        <v>13.477842986666664</v>
      </c>
      <c r="AX192" s="9"/>
      <c r="AY192" s="21">
        <v>0.81649799999999995</v>
      </c>
      <c r="AZ192" s="21">
        <v>28.532699999999998</v>
      </c>
      <c r="BA192" s="21">
        <v>-1.3650499999999999E-2</v>
      </c>
      <c r="BB192" s="21">
        <v>182</v>
      </c>
      <c r="BC192" s="21">
        <v>0.81512499999999999</v>
      </c>
      <c r="BD192">
        <v>16.852469135802469</v>
      </c>
      <c r="BE192">
        <v>13.760007344444443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0.79849199999999998</v>
      </c>
      <c r="H193" s="21">
        <v>6.8353200000000003</v>
      </c>
      <c r="I193" s="21">
        <v>-1.35681E-2</v>
      </c>
      <c r="J193" s="21">
        <v>183</v>
      </c>
      <c r="K193" s="21">
        <v>0.79742400000000002</v>
      </c>
      <c r="L193">
        <v>16.750740740740738</v>
      </c>
      <c r="M193">
        <v>13.375332475555554</v>
      </c>
      <c r="N193" s="9"/>
      <c r="O193" s="21">
        <v>0.82153299999999996</v>
      </c>
      <c r="P193" s="21">
        <v>10.493399999999999</v>
      </c>
      <c r="Q193" s="21">
        <v>-1.3595599999999999E-2</v>
      </c>
      <c r="R193" s="21">
        <v>183</v>
      </c>
      <c r="S193" s="21">
        <v>0.82092299999999996</v>
      </c>
      <c r="T193">
        <v>16.784691358024691</v>
      </c>
      <c r="U193">
        <v>13.789177845432098</v>
      </c>
      <c r="X193" s="9"/>
      <c r="Y193" s="21">
        <v>0.79849199999999998</v>
      </c>
      <c r="Z193" s="21">
        <v>15.8705</v>
      </c>
      <c r="AA193" s="21">
        <v>-1.3583400000000001E-2</v>
      </c>
      <c r="AB193" s="21">
        <v>183</v>
      </c>
      <c r="AC193" s="21">
        <v>0.79772900000000002</v>
      </c>
      <c r="AD193">
        <v>16.76962962962963</v>
      </c>
      <c r="AE193">
        <v>13.390415102222223</v>
      </c>
      <c r="AF193" s="9"/>
      <c r="AG193" s="21">
        <v>0.82153299999999996</v>
      </c>
      <c r="AH193" s="21">
        <v>19.528600000000001</v>
      </c>
      <c r="AI193" s="21">
        <v>-1.36414E-2</v>
      </c>
      <c r="AJ193" s="21">
        <v>183</v>
      </c>
      <c r="AK193" s="21">
        <v>0.82061799999999996</v>
      </c>
      <c r="AL193">
        <v>16.841234567901232</v>
      </c>
      <c r="AM193">
        <v>13.835629958271602</v>
      </c>
      <c r="AP193" s="9"/>
      <c r="AQ193" s="21">
        <v>0.79849199999999998</v>
      </c>
      <c r="AR193" s="21">
        <v>24.884699999999999</v>
      </c>
      <c r="AS193" s="21">
        <v>-1.35864E-2</v>
      </c>
      <c r="AT193" s="21">
        <v>183</v>
      </c>
      <c r="AU193" s="21">
        <v>0.79772900000000002</v>
      </c>
      <c r="AV193">
        <v>16.77333333333333</v>
      </c>
      <c r="AW193">
        <v>13.393372479999996</v>
      </c>
      <c r="AX193" s="9"/>
      <c r="AY193" s="21">
        <v>0.82153299999999996</v>
      </c>
      <c r="AZ193" s="21">
        <v>28.5428</v>
      </c>
      <c r="BA193" s="21">
        <v>-1.3638300000000001E-2</v>
      </c>
      <c r="BB193" s="21">
        <v>183</v>
      </c>
      <c r="BC193" s="21">
        <v>0.82031299999999996</v>
      </c>
      <c r="BD193">
        <v>16.837407407407408</v>
      </c>
      <c r="BE193">
        <v>13.83248581962963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0.79345699999999997</v>
      </c>
      <c r="H194" s="21">
        <v>6.8453900000000001</v>
      </c>
      <c r="I194" s="21">
        <v>-1.3589499999999999E-2</v>
      </c>
      <c r="J194" s="21">
        <v>184</v>
      </c>
      <c r="K194" s="21">
        <v>0.79254199999999997</v>
      </c>
      <c r="L194">
        <v>16.777160493827161</v>
      </c>
      <c r="M194">
        <v>13.311955433950617</v>
      </c>
      <c r="N194" s="9"/>
      <c r="O194" s="21">
        <v>0.826569</v>
      </c>
      <c r="P194" s="21">
        <v>10.503399999999999</v>
      </c>
      <c r="Q194" s="21">
        <v>-1.35773E-2</v>
      </c>
      <c r="R194" s="21">
        <v>184</v>
      </c>
      <c r="S194" s="21">
        <v>0.82550000000000001</v>
      </c>
      <c r="T194">
        <v>16.7620987654321</v>
      </c>
      <c r="U194">
        <v>13.855031214444445</v>
      </c>
      <c r="X194" s="9"/>
      <c r="Y194" s="21">
        <v>0.79345699999999997</v>
      </c>
      <c r="Z194" s="21">
        <v>15.880599999999999</v>
      </c>
      <c r="AA194" s="21">
        <v>-1.3595599999999999E-2</v>
      </c>
      <c r="AB194" s="21">
        <v>184</v>
      </c>
      <c r="AC194" s="21">
        <v>0.79223600000000005</v>
      </c>
      <c r="AD194">
        <v>16.784691358024691</v>
      </c>
      <c r="AE194">
        <v>13.317930850864197</v>
      </c>
      <c r="AF194" s="9"/>
      <c r="AG194" s="21">
        <v>0.826569</v>
      </c>
      <c r="AH194" s="21">
        <v>19.538599999999999</v>
      </c>
      <c r="AI194" s="21">
        <v>-1.36353E-2</v>
      </c>
      <c r="AJ194" s="21">
        <v>184</v>
      </c>
      <c r="AK194" s="21">
        <v>0.82550000000000001</v>
      </c>
      <c r="AL194">
        <v>16.833703703703701</v>
      </c>
      <c r="AM194">
        <v>13.914217636666665</v>
      </c>
      <c r="AP194" s="9"/>
      <c r="AQ194" s="21">
        <v>0.79345699999999997</v>
      </c>
      <c r="AR194" s="21">
        <v>24.8948</v>
      </c>
      <c r="AS194" s="21">
        <v>-1.35803E-2</v>
      </c>
      <c r="AT194" s="21">
        <v>184</v>
      </c>
      <c r="AU194" s="21">
        <v>0.79284699999999997</v>
      </c>
      <c r="AV194">
        <v>16.765802469135803</v>
      </c>
      <c r="AW194">
        <v>13.302943329753086</v>
      </c>
      <c r="AX194" s="9"/>
      <c r="AY194" s="21">
        <v>0.826569</v>
      </c>
      <c r="AZ194" s="21">
        <v>28.552900000000001</v>
      </c>
      <c r="BA194" s="21">
        <v>-1.36261E-2</v>
      </c>
      <c r="BB194" s="21">
        <v>184</v>
      </c>
      <c r="BC194" s="21">
        <v>0.82580600000000004</v>
      </c>
      <c r="BD194">
        <v>16.822345679012344</v>
      </c>
      <c r="BE194">
        <v>13.904829445555555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0.78842199999999996</v>
      </c>
      <c r="H195" s="21">
        <v>6.8554599999999999</v>
      </c>
      <c r="I195" s="21">
        <v>-1.3604700000000001E-2</v>
      </c>
      <c r="J195" s="21">
        <v>185</v>
      </c>
      <c r="K195" s="21">
        <v>0.787659</v>
      </c>
      <c r="L195">
        <v>16.795925925925925</v>
      </c>
      <c r="M195">
        <v>13.24227751037037</v>
      </c>
      <c r="N195" s="9"/>
      <c r="O195" s="21">
        <v>0.83160400000000001</v>
      </c>
      <c r="P195" s="21">
        <v>10.513500000000001</v>
      </c>
      <c r="Q195" s="21">
        <v>-1.35742E-2</v>
      </c>
      <c r="R195" s="21">
        <v>185</v>
      </c>
      <c r="S195" s="21">
        <v>0.83068799999999998</v>
      </c>
      <c r="T195">
        <v>16.758271604938273</v>
      </c>
      <c r="U195">
        <v>13.936245699753087</v>
      </c>
      <c r="X195" s="9"/>
      <c r="Y195" s="21">
        <v>0.78842199999999996</v>
      </c>
      <c r="Z195" s="21">
        <v>15.890700000000001</v>
      </c>
      <c r="AA195" s="21">
        <v>-1.36017E-2</v>
      </c>
      <c r="AB195" s="21">
        <v>185</v>
      </c>
      <c r="AC195" s="21">
        <v>0.78704799999999997</v>
      </c>
      <c r="AD195">
        <v>16.792222222222222</v>
      </c>
      <c r="AE195">
        <v>13.239357428888887</v>
      </c>
      <c r="AF195" s="9"/>
      <c r="AG195" s="21">
        <v>0.83160400000000001</v>
      </c>
      <c r="AH195" s="21">
        <v>19.5487</v>
      </c>
      <c r="AI195" s="21">
        <v>-1.3623E-2</v>
      </c>
      <c r="AJ195" s="21">
        <v>185</v>
      </c>
      <c r="AK195" s="21">
        <v>0.83068799999999998</v>
      </c>
      <c r="AL195">
        <v>16.818518518518516</v>
      </c>
      <c r="AM195">
        <v>13.986347274074072</v>
      </c>
      <c r="AP195" s="9"/>
      <c r="AQ195" s="21">
        <v>0.78842199999999996</v>
      </c>
      <c r="AR195" s="21">
        <v>24.904900000000001</v>
      </c>
      <c r="AS195" s="21">
        <v>-1.35864E-2</v>
      </c>
      <c r="AT195" s="21">
        <v>185</v>
      </c>
      <c r="AU195" s="21">
        <v>0.787964</v>
      </c>
      <c r="AV195">
        <v>16.77333333333333</v>
      </c>
      <c r="AW195">
        <v>13.224465013333329</v>
      </c>
      <c r="AX195" s="9"/>
      <c r="AY195" s="21">
        <v>0.83160400000000001</v>
      </c>
      <c r="AZ195" s="21">
        <v>28.562899999999999</v>
      </c>
      <c r="BA195" s="21">
        <v>-1.36078E-2</v>
      </c>
      <c r="BB195" s="21">
        <v>185</v>
      </c>
      <c r="BC195" s="21">
        <v>0.83099400000000001</v>
      </c>
      <c r="BD195">
        <v>16.799753086419752</v>
      </c>
      <c r="BE195">
        <v>13.970741865679011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0.78338600000000003</v>
      </c>
      <c r="H196" s="21">
        <v>6.8655299999999997</v>
      </c>
      <c r="I196" s="21">
        <v>-1.3623E-2</v>
      </c>
      <c r="J196" s="21">
        <v>186</v>
      </c>
      <c r="K196" s="21">
        <v>0.78216600000000003</v>
      </c>
      <c r="L196">
        <v>16.818518518518516</v>
      </c>
      <c r="M196">
        <v>13.175391948148146</v>
      </c>
      <c r="N196" s="9"/>
      <c r="O196" s="21">
        <v>0.83663900000000002</v>
      </c>
      <c r="P196" s="21">
        <v>10.5236</v>
      </c>
      <c r="Q196" s="21">
        <v>-1.35651E-2</v>
      </c>
      <c r="R196" s="21">
        <v>186</v>
      </c>
      <c r="S196" s="21">
        <v>0.83526599999999995</v>
      </c>
      <c r="T196">
        <v>16.747037037037035</v>
      </c>
      <c r="U196">
        <v>14.011224319629628</v>
      </c>
      <c r="X196" s="9"/>
      <c r="Y196" s="21">
        <v>0.78338600000000003</v>
      </c>
      <c r="Z196" s="21">
        <v>15.900700000000001</v>
      </c>
      <c r="AA196" s="21">
        <v>-1.3604700000000001E-2</v>
      </c>
      <c r="AB196" s="21">
        <v>186</v>
      </c>
      <c r="AC196" s="21">
        <v>0.78247100000000003</v>
      </c>
      <c r="AD196">
        <v>16.795925925925925</v>
      </c>
      <c r="AE196">
        <v>13.157693227407407</v>
      </c>
      <c r="AF196" s="9"/>
      <c r="AG196" s="21">
        <v>0.83663900000000002</v>
      </c>
      <c r="AH196" s="21">
        <v>19.558800000000002</v>
      </c>
      <c r="AI196" s="21">
        <v>-1.3616899999999999E-2</v>
      </c>
      <c r="AJ196" s="21">
        <v>186</v>
      </c>
      <c r="AK196" s="21">
        <v>0.83648699999999998</v>
      </c>
      <c r="AL196">
        <v>16.810987654320986</v>
      </c>
      <c r="AM196">
        <v>14.064727900123456</v>
      </c>
      <c r="AP196" s="9"/>
      <c r="AQ196" s="21">
        <v>0.78338600000000003</v>
      </c>
      <c r="AR196" s="21">
        <v>24.914999999999999</v>
      </c>
      <c r="AS196" s="21">
        <v>-1.35925E-2</v>
      </c>
      <c r="AT196" s="21">
        <v>186</v>
      </c>
      <c r="AU196" s="21">
        <v>0.78247100000000003</v>
      </c>
      <c r="AV196">
        <v>16.780864197530864</v>
      </c>
      <c r="AW196">
        <v>13.145894080246913</v>
      </c>
      <c r="AX196" s="9"/>
      <c r="AY196" s="21">
        <v>0.83663900000000002</v>
      </c>
      <c r="AZ196" s="21">
        <v>28.573</v>
      </c>
      <c r="BA196" s="21">
        <v>-1.3598600000000001E-2</v>
      </c>
      <c r="BB196" s="21">
        <v>186</v>
      </c>
      <c r="BC196" s="21">
        <v>0.83587599999999995</v>
      </c>
      <c r="BD196">
        <v>16.788395061728394</v>
      </c>
      <c r="BE196">
        <v>14.045826056049382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0.77835100000000002</v>
      </c>
      <c r="H197" s="21">
        <v>6.8756000000000004</v>
      </c>
      <c r="I197" s="21">
        <v>-1.36353E-2</v>
      </c>
      <c r="J197" s="21">
        <v>187</v>
      </c>
      <c r="K197" s="21">
        <v>0.77758799999999995</v>
      </c>
      <c r="L197">
        <v>16.833703703703701</v>
      </c>
      <c r="M197">
        <v>13.10253011148148</v>
      </c>
      <c r="N197" s="9"/>
      <c r="O197" s="21">
        <v>0.84167499999999995</v>
      </c>
      <c r="P197" s="21">
        <v>10.5337</v>
      </c>
      <c r="Q197" s="21">
        <v>-1.3549800000000001E-2</v>
      </c>
      <c r="R197" s="21">
        <v>187</v>
      </c>
      <c r="S197" s="21">
        <v>0.84075900000000003</v>
      </c>
      <c r="T197">
        <v>16.728148148148147</v>
      </c>
      <c r="U197">
        <v>14.079664092592591</v>
      </c>
      <c r="X197" s="9"/>
      <c r="Y197" s="21">
        <v>0.77835100000000002</v>
      </c>
      <c r="Z197" s="21">
        <v>15.9108</v>
      </c>
      <c r="AA197" s="21">
        <v>-1.3610799999999999E-2</v>
      </c>
      <c r="AB197" s="21">
        <v>187</v>
      </c>
      <c r="AC197" s="21">
        <v>0.77758799999999995</v>
      </c>
      <c r="AD197">
        <v>16.803456790123455</v>
      </c>
      <c r="AE197">
        <v>13.078987396049381</v>
      </c>
      <c r="AF197" s="9"/>
      <c r="AG197" s="21">
        <v>0.84167499999999995</v>
      </c>
      <c r="AH197" s="21">
        <v>19.568899999999999</v>
      </c>
      <c r="AI197" s="21">
        <v>-1.36078E-2</v>
      </c>
      <c r="AJ197" s="21">
        <v>187</v>
      </c>
      <c r="AK197" s="21">
        <v>0.84106400000000003</v>
      </c>
      <c r="AL197">
        <v>16.799753086419752</v>
      </c>
      <c r="AM197">
        <v>14.139932179012344</v>
      </c>
      <c r="AP197" s="9"/>
      <c r="AQ197" s="21">
        <v>0.77835100000000002</v>
      </c>
      <c r="AR197" s="21">
        <v>24.925000000000001</v>
      </c>
      <c r="AS197" s="21">
        <v>-1.3595599999999999E-2</v>
      </c>
      <c r="AT197" s="21">
        <v>187</v>
      </c>
      <c r="AU197" s="21">
        <v>0.77789299999999995</v>
      </c>
      <c r="AV197">
        <v>16.784691358024691</v>
      </c>
      <c r="AW197">
        <v>13.064381303209876</v>
      </c>
      <c r="AX197" s="9"/>
      <c r="AY197" s="21">
        <v>0.84167499999999995</v>
      </c>
      <c r="AZ197" s="21">
        <v>28.583100000000002</v>
      </c>
      <c r="BA197" s="21">
        <v>-1.36017E-2</v>
      </c>
      <c r="BB197" s="21">
        <v>187</v>
      </c>
      <c r="BC197" s="21">
        <v>0.84136999999999995</v>
      </c>
      <c r="BD197">
        <v>16.792222222222222</v>
      </c>
      <c r="BE197">
        <v>14.133593638888888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0.77331499999999997</v>
      </c>
      <c r="H198" s="21">
        <v>6.8856700000000002</v>
      </c>
      <c r="I198" s="21">
        <v>-1.3644399999999999E-2</v>
      </c>
      <c r="J198" s="21">
        <v>188</v>
      </c>
      <c r="K198" s="21">
        <v>0.77300999999999997</v>
      </c>
      <c r="L198">
        <v>16.844938271604939</v>
      </c>
      <c r="M198">
        <v>13.026443439506172</v>
      </c>
      <c r="N198" s="9"/>
      <c r="O198" s="21">
        <v>0.84670999999999996</v>
      </c>
      <c r="P198" s="21">
        <v>10.543699999999999</v>
      </c>
      <c r="Q198" s="21">
        <v>-1.35406E-2</v>
      </c>
      <c r="R198" s="21">
        <v>188</v>
      </c>
      <c r="S198" s="21">
        <v>0.845947</v>
      </c>
      <c r="T198">
        <v>16.716790123456789</v>
      </c>
      <c r="U198">
        <v>14.154273365432097</v>
      </c>
      <c r="X198" s="9"/>
      <c r="Y198" s="21">
        <v>0.77331499999999997</v>
      </c>
      <c r="Z198" s="21">
        <v>15.9209</v>
      </c>
      <c r="AA198" s="21">
        <v>-1.3623E-2</v>
      </c>
      <c r="AB198" s="21">
        <v>188</v>
      </c>
      <c r="AC198" s="21">
        <v>0.77209499999999998</v>
      </c>
      <c r="AD198">
        <v>16.818518518518516</v>
      </c>
      <c r="AE198">
        <v>13.006012648148145</v>
      </c>
      <c r="AF198" s="9"/>
      <c r="AG198" s="21">
        <v>0.84670999999999996</v>
      </c>
      <c r="AH198" s="21">
        <v>19.578900000000001</v>
      </c>
      <c r="AI198" s="21">
        <v>-1.3598600000000001E-2</v>
      </c>
      <c r="AJ198" s="21">
        <v>188</v>
      </c>
      <c r="AK198" s="21">
        <v>0.845642</v>
      </c>
      <c r="AL198">
        <v>16.788395061728394</v>
      </c>
      <c r="AM198">
        <v>14.214901982716048</v>
      </c>
      <c r="AP198" s="9"/>
      <c r="AQ198" s="21">
        <v>0.77331499999999997</v>
      </c>
      <c r="AR198" s="21">
        <v>24.935099999999998</v>
      </c>
      <c r="AS198" s="21">
        <v>-1.36078E-2</v>
      </c>
      <c r="AT198" s="21">
        <v>188</v>
      </c>
      <c r="AU198" s="21">
        <v>0.77209499999999998</v>
      </c>
      <c r="AV198">
        <v>16.799753086419752</v>
      </c>
      <c r="AW198">
        <v>12.99150105802469</v>
      </c>
      <c r="AX198" s="9"/>
      <c r="AY198" s="21">
        <v>0.84670999999999996</v>
      </c>
      <c r="AZ198" s="21">
        <v>28.5932</v>
      </c>
      <c r="BA198" s="21">
        <v>-1.36017E-2</v>
      </c>
      <c r="BB198" s="21">
        <v>188</v>
      </c>
      <c r="BC198" s="21">
        <v>0.845947</v>
      </c>
      <c r="BD198">
        <v>16.792222222222222</v>
      </c>
      <c r="BE198">
        <v>14.218142477777777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0.76827999999999996</v>
      </c>
      <c r="H199" s="21">
        <v>6.89574</v>
      </c>
      <c r="I199" s="21">
        <v>-1.3650499999999999E-2</v>
      </c>
      <c r="J199" s="21">
        <v>189</v>
      </c>
      <c r="K199" s="21">
        <v>0.76690700000000001</v>
      </c>
      <c r="L199">
        <v>16.852469135802469</v>
      </c>
      <c r="M199">
        <v>12.947414987654319</v>
      </c>
      <c r="N199" s="9"/>
      <c r="O199" s="21">
        <v>0.851746</v>
      </c>
      <c r="P199" s="21">
        <v>10.553800000000001</v>
      </c>
      <c r="Q199" s="21">
        <v>-1.3528399999999999E-2</v>
      </c>
      <c r="R199" s="21">
        <v>189</v>
      </c>
      <c r="S199" s="21">
        <v>0.85052499999999998</v>
      </c>
      <c r="T199">
        <v>16.701728395061725</v>
      </c>
      <c r="U199">
        <v>14.225630353580243</v>
      </c>
      <c r="X199" s="9"/>
      <c r="Y199" s="21">
        <v>0.76827999999999996</v>
      </c>
      <c r="Z199" s="21">
        <v>15.930899999999999</v>
      </c>
      <c r="AA199" s="21">
        <v>-1.3644399999999999E-2</v>
      </c>
      <c r="AB199" s="21">
        <v>189</v>
      </c>
      <c r="AC199" s="21">
        <v>0.76721200000000001</v>
      </c>
      <c r="AD199">
        <v>16.844938271604939</v>
      </c>
      <c r="AE199">
        <v>12.941629175308641</v>
      </c>
      <c r="AF199" s="9"/>
      <c r="AG199" s="21">
        <v>0.851746</v>
      </c>
      <c r="AH199" s="21">
        <v>19.588999999999999</v>
      </c>
      <c r="AI199" s="21">
        <v>-1.3595599999999999E-2</v>
      </c>
      <c r="AJ199" s="21">
        <v>189</v>
      </c>
      <c r="AK199" s="21">
        <v>0.85082999999999998</v>
      </c>
      <c r="AL199">
        <v>16.784691358024691</v>
      </c>
      <c r="AM199">
        <v>14.296293725432099</v>
      </c>
      <c r="AP199" s="9"/>
      <c r="AQ199" s="21">
        <v>0.76827999999999996</v>
      </c>
      <c r="AR199" s="21">
        <v>24.9452</v>
      </c>
      <c r="AS199" s="21">
        <v>-1.3610799999999999E-2</v>
      </c>
      <c r="AT199" s="21">
        <v>189</v>
      </c>
      <c r="AU199" s="21">
        <v>0.76721200000000001</v>
      </c>
      <c r="AV199">
        <v>16.803456790123455</v>
      </c>
      <c r="AW199">
        <v>12.909759782716048</v>
      </c>
      <c r="AX199" s="9"/>
      <c r="AY199" s="21">
        <v>0.851746</v>
      </c>
      <c r="AZ199" s="21">
        <v>28.603200000000001</v>
      </c>
      <c r="BA199" s="21">
        <v>-1.3598600000000001E-2</v>
      </c>
      <c r="BB199" s="21">
        <v>189</v>
      </c>
      <c r="BC199" s="21">
        <v>0.85082999999999998</v>
      </c>
      <c r="BD199">
        <v>16.788395061728394</v>
      </c>
      <c r="BE199">
        <v>14.299448340246913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0.76324499999999995</v>
      </c>
      <c r="H200" s="21">
        <v>6.9058099999999998</v>
      </c>
      <c r="I200" s="21">
        <v>-1.36536E-2</v>
      </c>
      <c r="J200" s="21">
        <v>190</v>
      </c>
      <c r="K200" s="21">
        <v>0.76263400000000003</v>
      </c>
      <c r="L200">
        <v>16.856296296296296</v>
      </c>
      <c r="M200">
        <v>12.865483866666667</v>
      </c>
      <c r="N200" s="9"/>
      <c r="O200" s="21">
        <v>0.85678100000000001</v>
      </c>
      <c r="P200" s="21">
        <v>10.5639</v>
      </c>
      <c r="Q200" s="21">
        <v>-1.3516200000000001E-2</v>
      </c>
      <c r="R200" s="21">
        <v>190</v>
      </c>
      <c r="S200" s="21">
        <v>0.85601799999999995</v>
      </c>
      <c r="T200">
        <v>16.686666666666664</v>
      </c>
      <c r="U200">
        <v>14.296818953333331</v>
      </c>
      <c r="X200" s="9"/>
      <c r="Y200" s="21">
        <v>0.76324499999999995</v>
      </c>
      <c r="Z200" s="21">
        <v>15.941000000000001</v>
      </c>
      <c r="AA200" s="21">
        <v>-1.3665800000000001E-2</v>
      </c>
      <c r="AB200" s="21">
        <v>190</v>
      </c>
      <c r="AC200" s="21">
        <v>0.76171900000000003</v>
      </c>
      <c r="AD200">
        <v>16.871358024691357</v>
      </c>
      <c r="AE200">
        <v>12.876979655555553</v>
      </c>
      <c r="AF200" s="9"/>
      <c r="AG200" s="21">
        <v>0.85678100000000001</v>
      </c>
      <c r="AH200" s="21">
        <v>19.5991</v>
      </c>
      <c r="AI200" s="21">
        <v>-1.3595599999999999E-2</v>
      </c>
      <c r="AJ200" s="21">
        <v>190</v>
      </c>
      <c r="AK200" s="21">
        <v>0.85571299999999995</v>
      </c>
      <c r="AL200">
        <v>16.784691358024691</v>
      </c>
      <c r="AM200">
        <v>14.380804646419753</v>
      </c>
      <c r="AP200" s="9"/>
      <c r="AQ200" s="21">
        <v>0.76324499999999995</v>
      </c>
      <c r="AR200" s="21">
        <v>24.955200000000001</v>
      </c>
      <c r="AS200" s="21">
        <v>-1.362E-2</v>
      </c>
      <c r="AT200" s="21">
        <v>190</v>
      </c>
      <c r="AU200" s="21">
        <v>0.76232900000000003</v>
      </c>
      <c r="AV200">
        <v>16.814814814814813</v>
      </c>
      <c r="AW200">
        <v>12.833823333333331</v>
      </c>
      <c r="AX200" s="9"/>
      <c r="AY200" s="21">
        <v>0.85678100000000001</v>
      </c>
      <c r="AZ200" s="21">
        <v>28.613299999999999</v>
      </c>
      <c r="BA200" s="21">
        <v>-1.3589499999999999E-2</v>
      </c>
      <c r="BB200" s="21">
        <v>190</v>
      </c>
      <c r="BC200" s="21">
        <v>0.85601799999999995</v>
      </c>
      <c r="BD200">
        <v>16.777160493827161</v>
      </c>
      <c r="BE200">
        <v>14.374352345061729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0.75820900000000002</v>
      </c>
      <c r="H201" s="21">
        <v>6.9158799999999996</v>
      </c>
      <c r="I201" s="21">
        <v>-1.36627E-2</v>
      </c>
      <c r="J201" s="21">
        <v>191</v>
      </c>
      <c r="K201" s="21">
        <v>0.75744599999999995</v>
      </c>
      <c r="L201">
        <v>16.86753086419753</v>
      </c>
      <c r="M201">
        <v>12.789113709012346</v>
      </c>
      <c r="N201" s="9"/>
      <c r="O201" s="21">
        <v>0.86181600000000003</v>
      </c>
      <c r="P201" s="21">
        <v>10.5739</v>
      </c>
      <c r="Q201" s="21">
        <v>-1.3501000000000001E-2</v>
      </c>
      <c r="R201" s="21">
        <v>191</v>
      </c>
      <c r="S201" s="21">
        <v>0.86090100000000003</v>
      </c>
      <c r="T201">
        <v>16.667901234567903</v>
      </c>
      <c r="U201">
        <v>14.364663970370373</v>
      </c>
      <c r="X201" s="9"/>
      <c r="Y201" s="21">
        <v>0.75820900000000002</v>
      </c>
      <c r="Z201" s="21">
        <v>15.9511</v>
      </c>
      <c r="AA201" s="21">
        <v>-1.3681E-2</v>
      </c>
      <c r="AB201" s="21">
        <v>191</v>
      </c>
      <c r="AC201" s="21">
        <v>0.75744599999999995</v>
      </c>
      <c r="AD201">
        <v>16.890123456790121</v>
      </c>
      <c r="AE201">
        <v>12.806243616049381</v>
      </c>
      <c r="AF201" s="9"/>
      <c r="AG201" s="21">
        <v>0.86181600000000003</v>
      </c>
      <c r="AH201" s="21">
        <v>19.609100000000002</v>
      </c>
      <c r="AI201" s="21">
        <v>-1.3598600000000001E-2</v>
      </c>
      <c r="AJ201" s="21">
        <v>191</v>
      </c>
      <c r="AK201" s="21">
        <v>0.86090100000000003</v>
      </c>
      <c r="AL201">
        <v>16.788395061728394</v>
      </c>
      <c r="AM201">
        <v>14.468507478518518</v>
      </c>
      <c r="AP201" s="9"/>
      <c r="AQ201" s="21">
        <v>0.75820900000000002</v>
      </c>
      <c r="AR201" s="21">
        <v>24.965299999999999</v>
      </c>
      <c r="AS201" s="21">
        <v>-1.36353E-2</v>
      </c>
      <c r="AT201" s="21">
        <v>191</v>
      </c>
      <c r="AU201" s="21">
        <v>0.75653099999999995</v>
      </c>
      <c r="AV201">
        <v>16.833703703703701</v>
      </c>
      <c r="AW201">
        <v>12.76346565148148</v>
      </c>
      <c r="AX201" s="9"/>
      <c r="AY201" s="21">
        <v>0.86181600000000003</v>
      </c>
      <c r="AZ201" s="21">
        <v>28.6234</v>
      </c>
      <c r="BA201" s="21">
        <v>-1.35773E-2</v>
      </c>
      <c r="BB201" s="21">
        <v>191</v>
      </c>
      <c r="BC201" s="21">
        <v>0.86029100000000003</v>
      </c>
      <c r="BD201">
        <v>16.7620987654321</v>
      </c>
      <c r="BE201">
        <v>14.445844909629631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0.75317400000000001</v>
      </c>
      <c r="H202" s="21">
        <v>6.9259500000000003</v>
      </c>
      <c r="I202" s="21">
        <v>-1.3665800000000001E-2</v>
      </c>
      <c r="J202" s="21">
        <v>192</v>
      </c>
      <c r="K202" s="21">
        <v>0.75195299999999998</v>
      </c>
      <c r="L202">
        <v>16.871358024691357</v>
      </c>
      <c r="M202">
        <v>12.707068208888888</v>
      </c>
      <c r="N202" s="9"/>
      <c r="O202" s="21">
        <v>0.86685199999999996</v>
      </c>
      <c r="P202" s="21">
        <v>10.584</v>
      </c>
      <c r="Q202" s="21">
        <v>-1.3494900000000001E-2</v>
      </c>
      <c r="R202" s="21">
        <v>192</v>
      </c>
      <c r="S202" s="21">
        <v>0.865784</v>
      </c>
      <c r="T202">
        <v>16.660370370370369</v>
      </c>
      <c r="U202">
        <v>14.442075376296295</v>
      </c>
      <c r="X202" s="9"/>
      <c r="Y202" s="21">
        <v>0.75317400000000001</v>
      </c>
      <c r="Z202" s="21">
        <v>15.9612</v>
      </c>
      <c r="AA202" s="21">
        <v>-1.3693200000000001E-2</v>
      </c>
      <c r="AB202" s="21">
        <v>192</v>
      </c>
      <c r="AC202" s="21">
        <v>0.75286900000000001</v>
      </c>
      <c r="AD202">
        <v>16.905185185185186</v>
      </c>
      <c r="AE202">
        <v>12.732545946666667</v>
      </c>
      <c r="AF202" s="9"/>
      <c r="AG202" s="21">
        <v>0.86685199999999996</v>
      </c>
      <c r="AH202" s="21">
        <v>19.619199999999999</v>
      </c>
      <c r="AI202" s="21">
        <v>-1.35925E-2</v>
      </c>
      <c r="AJ202" s="21">
        <v>192</v>
      </c>
      <c r="AK202" s="21">
        <v>0.865479</v>
      </c>
      <c r="AL202">
        <v>16.780864197530864</v>
      </c>
      <c r="AM202">
        <v>14.546525691358024</v>
      </c>
      <c r="AP202" s="9"/>
      <c r="AQ202" s="21">
        <v>0.75317400000000001</v>
      </c>
      <c r="AR202" s="21">
        <v>24.9754</v>
      </c>
      <c r="AS202" s="21">
        <v>-1.36597E-2</v>
      </c>
      <c r="AT202" s="21">
        <v>192</v>
      </c>
      <c r="AU202" s="21">
        <v>0.75225799999999998</v>
      </c>
      <c r="AV202">
        <v>16.863827160493827</v>
      </c>
      <c r="AW202">
        <v>12.701396157777777</v>
      </c>
      <c r="AX202" s="9"/>
      <c r="AY202" s="21">
        <v>0.86685199999999996</v>
      </c>
      <c r="AZ202" s="21">
        <v>28.633400000000002</v>
      </c>
      <c r="BA202" s="21">
        <v>-1.35651E-2</v>
      </c>
      <c r="BB202" s="21">
        <v>192</v>
      </c>
      <c r="BC202" s="21">
        <v>0.865784</v>
      </c>
      <c r="BD202">
        <v>16.747037037037035</v>
      </c>
      <c r="BE202">
        <v>14.517202549629628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0.74813799999999997</v>
      </c>
      <c r="H203" s="21">
        <v>6.9360299999999997</v>
      </c>
      <c r="I203" s="21">
        <v>-1.3671900000000001E-2</v>
      </c>
      <c r="J203" s="21">
        <v>193</v>
      </c>
      <c r="K203" s="21">
        <v>0.74746699999999999</v>
      </c>
      <c r="L203">
        <v>16.878888888888888</v>
      </c>
      <c r="M203">
        <v>12.627738175555555</v>
      </c>
      <c r="N203" s="9"/>
      <c r="O203" s="21">
        <v>0.87188699999999997</v>
      </c>
      <c r="P203" s="21">
        <v>10.594099999999999</v>
      </c>
      <c r="Q203" s="21">
        <v>-1.34857E-2</v>
      </c>
      <c r="R203" s="21">
        <v>193</v>
      </c>
      <c r="S203" s="21">
        <v>0.87097199999999997</v>
      </c>
      <c r="T203">
        <v>16.649012345679012</v>
      </c>
      <c r="U203">
        <v>14.516057427037035</v>
      </c>
      <c r="X203" s="9"/>
      <c r="Y203" s="21">
        <v>0.74813799999999997</v>
      </c>
      <c r="Z203" s="21">
        <v>15.9712</v>
      </c>
      <c r="AA203" s="21">
        <v>-1.3699299999999999E-2</v>
      </c>
      <c r="AB203" s="21">
        <v>193</v>
      </c>
      <c r="AC203" s="21">
        <v>0.74746699999999999</v>
      </c>
      <c r="AD203">
        <v>16.912716049382716</v>
      </c>
      <c r="AE203">
        <v>12.653045559753085</v>
      </c>
      <c r="AF203" s="9"/>
      <c r="AG203" s="21">
        <v>0.87188699999999997</v>
      </c>
      <c r="AH203" s="21">
        <v>19.629300000000001</v>
      </c>
      <c r="AI203" s="21">
        <v>-1.3589499999999999E-2</v>
      </c>
      <c r="AJ203" s="21">
        <v>193</v>
      </c>
      <c r="AK203" s="21">
        <v>0.87097199999999997</v>
      </c>
      <c r="AL203">
        <v>16.777160493827161</v>
      </c>
      <c r="AM203">
        <v>14.627788131481481</v>
      </c>
      <c r="AP203" s="9"/>
      <c r="AQ203" s="21">
        <v>0.74813799999999997</v>
      </c>
      <c r="AR203" s="21">
        <v>24.985499999999998</v>
      </c>
      <c r="AS203" s="21">
        <v>-1.3681E-2</v>
      </c>
      <c r="AT203" s="21">
        <v>193</v>
      </c>
      <c r="AU203" s="21">
        <v>0.74743700000000002</v>
      </c>
      <c r="AV203">
        <v>16.890123456790121</v>
      </c>
      <c r="AW203">
        <v>12.636143182716047</v>
      </c>
      <c r="AX203" s="9"/>
      <c r="AY203" s="21">
        <v>0.87188699999999997</v>
      </c>
      <c r="AZ203" s="21">
        <v>28.6435</v>
      </c>
      <c r="BA203" s="21">
        <v>-1.35529E-2</v>
      </c>
      <c r="BB203" s="21">
        <v>193</v>
      </c>
      <c r="BC203" s="21">
        <v>0.87127699999999997</v>
      </c>
      <c r="BD203">
        <v>16.731975308641974</v>
      </c>
      <c r="BE203">
        <v>14.588391755925924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0.74310299999999996</v>
      </c>
      <c r="H204" s="21">
        <v>6.9461000000000004</v>
      </c>
      <c r="I204" s="21">
        <v>-1.36902E-2</v>
      </c>
      <c r="J204" s="21">
        <v>194</v>
      </c>
      <c r="K204" s="21">
        <v>0.74243199999999998</v>
      </c>
      <c r="L204">
        <v>16.901481481481479</v>
      </c>
      <c r="M204">
        <v>12.55954159333333</v>
      </c>
      <c r="N204" s="9"/>
      <c r="O204" s="21">
        <v>0.87692300000000001</v>
      </c>
      <c r="P204" s="21">
        <v>10.604200000000001</v>
      </c>
      <c r="Q204" s="21">
        <v>-1.3473499999999999E-2</v>
      </c>
      <c r="R204" s="21">
        <v>194</v>
      </c>
      <c r="S204" s="21">
        <v>0.87616000000000005</v>
      </c>
      <c r="T204">
        <v>16.633950617283947</v>
      </c>
      <c r="U204">
        <v>14.58669387716049</v>
      </c>
      <c r="X204" s="9"/>
      <c r="Y204" s="21">
        <v>0.74310299999999996</v>
      </c>
      <c r="Z204" s="21">
        <v>15.981299999999999</v>
      </c>
      <c r="AA204" s="21">
        <v>-1.36963E-2</v>
      </c>
      <c r="AB204" s="21">
        <v>194</v>
      </c>
      <c r="AC204" s="21">
        <v>0.74246199999999996</v>
      </c>
      <c r="AD204">
        <v>16.90901234567901</v>
      </c>
      <c r="AE204">
        <v>12.565137801111108</v>
      </c>
      <c r="AF204" s="9"/>
      <c r="AG204" s="21">
        <v>0.87692300000000001</v>
      </c>
      <c r="AH204" s="21">
        <v>19.639399999999998</v>
      </c>
      <c r="AI204" s="21">
        <v>-1.35773E-2</v>
      </c>
      <c r="AJ204" s="21">
        <v>194</v>
      </c>
      <c r="AK204" s="21">
        <v>0.87616000000000005</v>
      </c>
      <c r="AL204">
        <v>16.7620987654321</v>
      </c>
      <c r="AM204">
        <v>14.699069935679013</v>
      </c>
      <c r="AP204" s="9"/>
      <c r="AQ204" s="21">
        <v>0.74310299999999996</v>
      </c>
      <c r="AR204" s="21">
        <v>24.9955</v>
      </c>
      <c r="AS204" s="21">
        <v>-1.3684099999999999E-2</v>
      </c>
      <c r="AT204" s="21">
        <v>194</v>
      </c>
      <c r="AU204" s="21">
        <v>0.74246199999999996</v>
      </c>
      <c r="AV204">
        <v>16.893950617283949</v>
      </c>
      <c r="AW204">
        <v>12.553945385555553</v>
      </c>
      <c r="AX204" s="9"/>
      <c r="AY204" s="21">
        <v>0.87692300000000001</v>
      </c>
      <c r="AZ204" s="21">
        <v>28.653600000000001</v>
      </c>
      <c r="BA204" s="21">
        <v>-1.35254E-2</v>
      </c>
      <c r="BB204" s="21">
        <v>194</v>
      </c>
      <c r="BC204" s="21">
        <v>0.87585400000000002</v>
      </c>
      <c r="BD204">
        <v>16.698024691358025</v>
      </c>
      <c r="BE204">
        <v>14.642881906419754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0.73806799999999995</v>
      </c>
      <c r="H205" s="21">
        <v>6.9561700000000002</v>
      </c>
      <c r="I205" s="21">
        <v>-1.37054E-2</v>
      </c>
      <c r="J205" s="21">
        <v>195</v>
      </c>
      <c r="K205" s="21">
        <v>0.73745700000000003</v>
      </c>
      <c r="L205">
        <v>16.920246913580247</v>
      </c>
      <c r="M205">
        <v>12.488292799012344</v>
      </c>
      <c r="N205" s="9"/>
      <c r="O205" s="21">
        <v>0.88195800000000002</v>
      </c>
      <c r="P205" s="21">
        <v>10.6142</v>
      </c>
      <c r="Q205" s="21">
        <v>-1.34644E-2</v>
      </c>
      <c r="R205" s="21">
        <v>195</v>
      </c>
      <c r="S205" s="21">
        <v>0.88104199999999999</v>
      </c>
      <c r="T205">
        <v>16.622716049382717</v>
      </c>
      <c r="U205">
        <v>14.660537401481482</v>
      </c>
      <c r="X205" s="9"/>
      <c r="Y205" s="21">
        <v>0.73806799999999995</v>
      </c>
      <c r="Z205" s="21">
        <v>15.991400000000001</v>
      </c>
      <c r="AA205" s="21">
        <v>-1.36963E-2</v>
      </c>
      <c r="AB205" s="21">
        <v>195</v>
      </c>
      <c r="AC205" s="21">
        <v>0.73736599999999997</v>
      </c>
      <c r="AD205">
        <v>16.90901234567901</v>
      </c>
      <c r="AE205">
        <v>12.480000923950614</v>
      </c>
      <c r="AF205" s="9"/>
      <c r="AG205" s="21">
        <v>0.88195800000000002</v>
      </c>
      <c r="AH205" s="21">
        <v>19.6494</v>
      </c>
      <c r="AI205" s="21">
        <v>-1.35712E-2</v>
      </c>
      <c r="AJ205" s="21">
        <v>195</v>
      </c>
      <c r="AK205" s="21">
        <v>0.88073699999999999</v>
      </c>
      <c r="AL205">
        <v>16.754567901234566</v>
      </c>
      <c r="AM205">
        <v>14.776825197037036</v>
      </c>
      <c r="AP205" s="9"/>
      <c r="AQ205" s="21">
        <v>0.73806799999999995</v>
      </c>
      <c r="AR205" s="21">
        <v>25.005600000000001</v>
      </c>
      <c r="AS205" s="21">
        <v>-1.3687100000000001E-2</v>
      </c>
      <c r="AT205" s="21">
        <v>195</v>
      </c>
      <c r="AU205" s="21">
        <v>0.73742700000000005</v>
      </c>
      <c r="AV205">
        <v>16.897654320987655</v>
      </c>
      <c r="AW205">
        <v>12.471617929382717</v>
      </c>
      <c r="AX205" s="9"/>
      <c r="AY205" s="21">
        <v>0.88195800000000002</v>
      </c>
      <c r="AZ205" s="21">
        <v>28.663599999999999</v>
      </c>
      <c r="BA205" s="21">
        <v>-1.3507099999999999E-2</v>
      </c>
      <c r="BB205" s="21">
        <v>195</v>
      </c>
      <c r="BC205" s="21">
        <v>0.88073699999999999</v>
      </c>
      <c r="BD205">
        <v>16.67543209876543</v>
      </c>
      <c r="BE205">
        <v>14.707030742962962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0.73303200000000002</v>
      </c>
      <c r="H206" s="21">
        <v>6.96624</v>
      </c>
      <c r="I206" s="21">
        <v>-1.37146E-2</v>
      </c>
      <c r="J206" s="21">
        <v>196</v>
      </c>
      <c r="K206" s="21">
        <v>0.73239100000000001</v>
      </c>
      <c r="L206">
        <v>16.931604938271605</v>
      </c>
      <c r="M206">
        <v>12.41140823111111</v>
      </c>
      <c r="N206" s="9"/>
      <c r="O206" s="21">
        <v>0.88699300000000003</v>
      </c>
      <c r="P206" s="21">
        <v>10.6243</v>
      </c>
      <c r="Q206" s="21">
        <v>-1.34491E-2</v>
      </c>
      <c r="R206" s="21">
        <v>196</v>
      </c>
      <c r="S206" s="21">
        <v>0.88561999999999996</v>
      </c>
      <c r="T206">
        <v>16.603827160493829</v>
      </c>
      <c r="U206">
        <v>14.727478464567904</v>
      </c>
      <c r="X206" s="9"/>
      <c r="Y206" s="21">
        <v>0.73303200000000002</v>
      </c>
      <c r="Z206" s="21">
        <v>16.0014</v>
      </c>
      <c r="AA206" s="21">
        <v>-1.37085E-2</v>
      </c>
      <c r="AB206" s="21">
        <v>196</v>
      </c>
      <c r="AC206" s="21">
        <v>0.73229999999999995</v>
      </c>
      <c r="AD206">
        <v>16.924074074074074</v>
      </c>
      <c r="AE206">
        <v>12.405887866666667</v>
      </c>
      <c r="AF206" s="9"/>
      <c r="AG206" s="21">
        <v>0.88699300000000003</v>
      </c>
      <c r="AH206" s="21">
        <v>19.659500000000001</v>
      </c>
      <c r="AI206" s="21">
        <v>-1.3555899999999999E-2</v>
      </c>
      <c r="AJ206" s="21">
        <v>196</v>
      </c>
      <c r="AK206" s="21">
        <v>0.88653599999999999</v>
      </c>
      <c r="AL206">
        <v>16.735679012345678</v>
      </c>
      <c r="AM206">
        <v>14.84443013419753</v>
      </c>
      <c r="AP206" s="9"/>
      <c r="AQ206" s="21">
        <v>0.73303200000000002</v>
      </c>
      <c r="AR206" s="21">
        <v>25.015699999999999</v>
      </c>
      <c r="AS206" s="21">
        <v>-1.3699299999999999E-2</v>
      </c>
      <c r="AT206" s="21">
        <v>196</v>
      </c>
      <c r="AU206" s="21">
        <v>0.73239100000000001</v>
      </c>
      <c r="AV206">
        <v>16.912716049382716</v>
      </c>
      <c r="AW206">
        <v>12.397562071111112</v>
      </c>
      <c r="AX206" s="9"/>
      <c r="AY206" s="21">
        <v>0.88699300000000003</v>
      </c>
      <c r="AZ206" s="21">
        <v>28.6737</v>
      </c>
      <c r="BA206" s="21">
        <v>-1.34918E-2</v>
      </c>
      <c r="BB206" s="21">
        <v>196</v>
      </c>
      <c r="BC206" s="21">
        <v>0.88592499999999996</v>
      </c>
      <c r="BD206">
        <v>16.656543209876542</v>
      </c>
      <c r="BE206">
        <v>14.774237231358024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0.72799700000000001</v>
      </c>
      <c r="H207" s="21">
        <v>6.9763099999999998</v>
      </c>
      <c r="I207" s="21">
        <v>-1.37238E-2</v>
      </c>
      <c r="J207" s="21">
        <v>197</v>
      </c>
      <c r="K207" s="21">
        <v>0.727325</v>
      </c>
      <c r="L207">
        <v>16.942962962962962</v>
      </c>
      <c r="M207">
        <v>12.334426208148148</v>
      </c>
      <c r="N207" s="9"/>
      <c r="O207" s="21">
        <v>0.89202899999999996</v>
      </c>
      <c r="P207" s="21">
        <v>10.634399999999999</v>
      </c>
      <c r="Q207" s="21">
        <v>-1.3433799999999999E-2</v>
      </c>
      <c r="R207" s="21">
        <v>197</v>
      </c>
      <c r="S207" s="21">
        <v>0.89111300000000004</v>
      </c>
      <c r="T207">
        <v>16.584938271604937</v>
      </c>
      <c r="U207">
        <v>14.79424590148148</v>
      </c>
      <c r="X207" s="9"/>
      <c r="Y207" s="21">
        <v>0.72799700000000001</v>
      </c>
      <c r="Z207" s="21">
        <v>16.011500000000002</v>
      </c>
      <c r="AA207" s="21">
        <v>-1.3720700000000001E-2</v>
      </c>
      <c r="AB207" s="21">
        <v>197</v>
      </c>
      <c r="AC207" s="21">
        <v>0.72741699999999998</v>
      </c>
      <c r="AD207">
        <v>16.939135802469135</v>
      </c>
      <c r="AE207">
        <v>12.331640046790122</v>
      </c>
      <c r="AF207" s="9"/>
      <c r="AG207" s="21">
        <v>0.89202899999999996</v>
      </c>
      <c r="AH207" s="21">
        <v>19.669599999999999</v>
      </c>
      <c r="AI207" s="21">
        <v>-1.35376E-2</v>
      </c>
      <c r="AJ207" s="21">
        <v>197</v>
      </c>
      <c r="AK207" s="21">
        <v>0.89050300000000004</v>
      </c>
      <c r="AL207">
        <v>16.713086419753086</v>
      </c>
      <c r="AM207">
        <v>14.908557765925925</v>
      </c>
      <c r="AP207" s="9"/>
      <c r="AQ207" s="21">
        <v>0.72799700000000001</v>
      </c>
      <c r="AR207" s="21">
        <v>25.025700000000001</v>
      </c>
      <c r="AS207" s="21">
        <v>-1.37115E-2</v>
      </c>
      <c r="AT207" s="21">
        <v>197</v>
      </c>
      <c r="AU207" s="21">
        <v>0.72729500000000002</v>
      </c>
      <c r="AV207">
        <v>16.927777777777777</v>
      </c>
      <c r="AW207">
        <v>12.323371438888888</v>
      </c>
      <c r="AX207" s="9"/>
      <c r="AY207" s="21">
        <v>0.89202899999999996</v>
      </c>
      <c r="AZ207" s="21">
        <v>28.683800000000002</v>
      </c>
      <c r="BA207" s="21">
        <v>-1.34796E-2</v>
      </c>
      <c r="BB207" s="21">
        <v>197</v>
      </c>
      <c r="BC207" s="21">
        <v>0.89111300000000004</v>
      </c>
      <c r="BD207">
        <v>16.641481481481478</v>
      </c>
      <c r="BE207">
        <v>14.84468408444444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0.72296099999999996</v>
      </c>
      <c r="H208" s="21">
        <v>6.9863799999999996</v>
      </c>
      <c r="I208" s="21">
        <v>-1.3736E-2</v>
      </c>
      <c r="J208" s="21">
        <v>198</v>
      </c>
      <c r="K208" s="21">
        <v>0.72232099999999999</v>
      </c>
      <c r="L208">
        <v>16.958024691358023</v>
      </c>
      <c r="M208">
        <v>12.259990488888887</v>
      </c>
      <c r="N208" s="9"/>
      <c r="O208" s="21">
        <v>0.89706399999999997</v>
      </c>
      <c r="P208" s="21">
        <v>10.644399999999999</v>
      </c>
      <c r="Q208" s="21">
        <v>-1.3424699999999999E-2</v>
      </c>
      <c r="R208" s="21">
        <v>198</v>
      </c>
      <c r="S208" s="21">
        <v>0.89569100000000001</v>
      </c>
      <c r="T208">
        <v>16.5737037037037</v>
      </c>
      <c r="U208">
        <v>14.867672939259256</v>
      </c>
      <c r="X208" s="9"/>
      <c r="Y208" s="21">
        <v>0.72296099999999996</v>
      </c>
      <c r="Z208" s="21">
        <v>16.021599999999999</v>
      </c>
      <c r="AA208" s="21">
        <v>-1.37421E-2</v>
      </c>
      <c r="AB208" s="21">
        <v>198</v>
      </c>
      <c r="AC208" s="21">
        <v>0.72228999999999999</v>
      </c>
      <c r="AD208">
        <v>16.965555555555554</v>
      </c>
      <c r="AE208">
        <v>12.265435009999997</v>
      </c>
      <c r="AF208" s="9"/>
      <c r="AG208" s="21">
        <v>0.89706399999999997</v>
      </c>
      <c r="AH208" s="21">
        <v>19.679600000000001</v>
      </c>
      <c r="AI208" s="21">
        <v>-1.3507099999999999E-2</v>
      </c>
      <c r="AJ208" s="21">
        <v>198</v>
      </c>
      <c r="AK208" s="21">
        <v>0.89599600000000001</v>
      </c>
      <c r="AL208">
        <v>16.67543209876543</v>
      </c>
      <c r="AM208">
        <v>14.958929820246912</v>
      </c>
      <c r="AP208" s="9"/>
      <c r="AQ208" s="21">
        <v>0.72296099999999996</v>
      </c>
      <c r="AR208" s="21">
        <v>25.035799999999998</v>
      </c>
      <c r="AS208" s="21">
        <v>-1.3717699999999999E-2</v>
      </c>
      <c r="AT208" s="21">
        <v>198</v>
      </c>
      <c r="AU208" s="21">
        <v>0.72228999999999999</v>
      </c>
      <c r="AV208">
        <v>16.935432098765432</v>
      </c>
      <c r="AW208">
        <v>12.243656925555555</v>
      </c>
      <c r="AX208" s="9"/>
      <c r="AY208" s="21">
        <v>0.89706399999999997</v>
      </c>
      <c r="AZ208" s="21">
        <v>28.693899999999999</v>
      </c>
      <c r="BA208" s="21">
        <v>-1.34644E-2</v>
      </c>
      <c r="BB208" s="21">
        <v>198</v>
      </c>
      <c r="BC208" s="21">
        <v>0.89599600000000001</v>
      </c>
      <c r="BD208">
        <v>16.622716049382717</v>
      </c>
      <c r="BE208">
        <v>14.911640150123457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0.71792599999999995</v>
      </c>
      <c r="H209" s="21">
        <v>6.9964500000000003</v>
      </c>
      <c r="I209" s="21">
        <v>-1.3736E-2</v>
      </c>
      <c r="J209" s="21">
        <v>199</v>
      </c>
      <c r="K209" s="21">
        <v>0.71725499999999998</v>
      </c>
      <c r="L209">
        <v>16.958024691358023</v>
      </c>
      <c r="M209">
        <v>12.1746068345679</v>
      </c>
      <c r="N209" s="9"/>
      <c r="O209" s="21">
        <v>0.90210000000000001</v>
      </c>
      <c r="P209" s="21">
        <v>10.654500000000001</v>
      </c>
      <c r="Q209" s="21">
        <v>-1.3418599999999999E-2</v>
      </c>
      <c r="R209" s="21">
        <v>199</v>
      </c>
      <c r="S209" s="21">
        <v>0.90118399999999999</v>
      </c>
      <c r="T209">
        <v>16.566172839506169</v>
      </c>
      <c r="U209">
        <v>14.944344518518516</v>
      </c>
      <c r="X209" s="9"/>
      <c r="Y209" s="21">
        <v>0.71792599999999995</v>
      </c>
      <c r="Z209" s="21">
        <v>16.031700000000001</v>
      </c>
      <c r="AA209" s="21">
        <v>-1.37482E-2</v>
      </c>
      <c r="AB209" s="21">
        <v>199</v>
      </c>
      <c r="AC209" s="21">
        <v>0.71722399999999997</v>
      </c>
      <c r="AD209">
        <v>16.973086419753084</v>
      </c>
      <c r="AE209">
        <v>12.185420040987651</v>
      </c>
      <c r="AF209" s="9"/>
      <c r="AG209" s="21">
        <v>0.90210000000000001</v>
      </c>
      <c r="AH209" s="21">
        <v>19.689699999999998</v>
      </c>
      <c r="AI209" s="21">
        <v>-1.34857E-2</v>
      </c>
      <c r="AJ209" s="21">
        <v>199</v>
      </c>
      <c r="AK209" s="21">
        <v>0.90118399999999999</v>
      </c>
      <c r="AL209">
        <v>16.649012345679012</v>
      </c>
      <c r="AM209">
        <v>15.019074037037036</v>
      </c>
      <c r="AP209" s="9"/>
      <c r="AQ209" s="21">
        <v>0.71792599999999995</v>
      </c>
      <c r="AR209" s="21">
        <v>25.0459</v>
      </c>
      <c r="AS209" s="21">
        <v>-1.3726800000000001E-2</v>
      </c>
      <c r="AT209" s="21">
        <v>199</v>
      </c>
      <c r="AU209" s="21">
        <v>0.71731599999999995</v>
      </c>
      <c r="AV209">
        <v>16.946666666666665</v>
      </c>
      <c r="AW209">
        <v>12.166452613333332</v>
      </c>
      <c r="AX209" s="9"/>
      <c r="AY209" s="21">
        <v>0.90210000000000001</v>
      </c>
      <c r="AZ209" s="21">
        <v>28.703900000000001</v>
      </c>
      <c r="BA209" s="21">
        <v>-1.34552E-2</v>
      </c>
      <c r="BB209" s="21">
        <v>199</v>
      </c>
      <c r="BC209" s="21">
        <v>0.90118399999999999</v>
      </c>
      <c r="BD209">
        <v>16.611358024691356</v>
      </c>
      <c r="BE209">
        <v>14.985106074074071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0.71289100000000005</v>
      </c>
      <c r="H210" s="21">
        <v>7.0065200000000001</v>
      </c>
      <c r="I210" s="21">
        <v>-1.37421E-2</v>
      </c>
      <c r="J210" s="21">
        <v>200</v>
      </c>
      <c r="K210" s="21">
        <v>0.71218899999999996</v>
      </c>
      <c r="L210">
        <v>16.965555555555554</v>
      </c>
      <c r="M210">
        <v>12.094591865555556</v>
      </c>
      <c r="N210" s="9"/>
      <c r="O210" s="21">
        <v>0.90713500000000002</v>
      </c>
      <c r="P210" s="21">
        <v>10.6646</v>
      </c>
      <c r="Q210" s="21">
        <v>-1.3406400000000001E-2</v>
      </c>
      <c r="R210" s="21">
        <v>200</v>
      </c>
      <c r="S210" s="21">
        <v>0.90637199999999996</v>
      </c>
      <c r="T210">
        <v>16.551111111111108</v>
      </c>
      <c r="U210">
        <v>15.014092177777776</v>
      </c>
      <c r="X210" s="9"/>
      <c r="Y210" s="21">
        <v>0.71289100000000005</v>
      </c>
      <c r="Z210" s="21">
        <v>16.041699999999999</v>
      </c>
      <c r="AA210" s="21">
        <v>-1.37573E-2</v>
      </c>
      <c r="AB210" s="21">
        <v>200</v>
      </c>
      <c r="AC210" s="21">
        <v>0.71215799999999996</v>
      </c>
      <c r="AD210">
        <v>16.984320987654321</v>
      </c>
      <c r="AE210">
        <v>12.107969573209878</v>
      </c>
      <c r="AF210" s="9"/>
      <c r="AG210" s="21">
        <v>0.90713500000000002</v>
      </c>
      <c r="AH210" s="21">
        <v>19.6998</v>
      </c>
      <c r="AI210" s="21">
        <v>-1.34644E-2</v>
      </c>
      <c r="AJ210" s="21">
        <v>200</v>
      </c>
      <c r="AK210" s="21">
        <v>0.90637199999999996</v>
      </c>
      <c r="AL210">
        <v>16.622716049382717</v>
      </c>
      <c r="AM210">
        <v>15.079047523456792</v>
      </c>
      <c r="AP210" s="9"/>
      <c r="AQ210" s="21">
        <v>0.71289100000000005</v>
      </c>
      <c r="AR210" s="21">
        <v>25.056000000000001</v>
      </c>
      <c r="AS210" s="21">
        <v>-1.37299E-2</v>
      </c>
      <c r="AT210" s="21">
        <v>200</v>
      </c>
      <c r="AU210" s="21">
        <v>0.71212799999999998</v>
      </c>
      <c r="AV210">
        <v>16.950493827160493</v>
      </c>
      <c r="AW210">
        <v>12.083854494938272</v>
      </c>
      <c r="AX210" s="9"/>
      <c r="AY210" s="21">
        <v>0.90713500000000002</v>
      </c>
      <c r="AZ210" s="21">
        <v>28.713999999999999</v>
      </c>
      <c r="BA210" s="21">
        <v>-1.3443E-2</v>
      </c>
      <c r="BB210" s="21">
        <v>200</v>
      </c>
      <c r="BC210" s="21">
        <v>0.90606699999999996</v>
      </c>
      <c r="BD210">
        <v>16.596296296296295</v>
      </c>
      <c r="BE210">
        <v>15.055081240740741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0.70785500000000001</v>
      </c>
      <c r="H211" s="21">
        <v>7.0165899999999999</v>
      </c>
      <c r="I211" s="21">
        <v>-1.3754300000000001E-2</v>
      </c>
      <c r="J211" s="21">
        <v>201</v>
      </c>
      <c r="K211" s="21">
        <v>0.70712299999999995</v>
      </c>
      <c r="L211">
        <v>16.980617283950615</v>
      </c>
      <c r="M211">
        <v>12.019814847530862</v>
      </c>
      <c r="N211" s="9"/>
      <c r="O211" s="21">
        <v>0.91217000000000004</v>
      </c>
      <c r="P211" s="21">
        <v>10.6746</v>
      </c>
      <c r="Q211" s="21">
        <v>-1.33911E-2</v>
      </c>
      <c r="R211" s="21">
        <v>201</v>
      </c>
      <c r="S211" s="21">
        <v>0.91125500000000004</v>
      </c>
      <c r="T211">
        <v>16.53222222222222</v>
      </c>
      <c r="U211">
        <v>15.080197144444444</v>
      </c>
      <c r="X211" s="9"/>
      <c r="Y211" s="21">
        <v>0.70785500000000001</v>
      </c>
      <c r="Z211" s="21">
        <v>16.0518</v>
      </c>
      <c r="AA211" s="21">
        <v>-1.37695E-2</v>
      </c>
      <c r="AB211" s="21">
        <v>201</v>
      </c>
      <c r="AC211" s="21">
        <v>0.70721400000000001</v>
      </c>
      <c r="AD211">
        <v>16.999382716049382</v>
      </c>
      <c r="AE211">
        <v>12.033098052469136</v>
      </c>
      <c r="AF211" s="9"/>
      <c r="AG211" s="21">
        <v>0.91217000000000004</v>
      </c>
      <c r="AH211" s="21">
        <v>19.709900000000001</v>
      </c>
      <c r="AI211" s="21">
        <v>-1.3461300000000001E-2</v>
      </c>
      <c r="AJ211" s="21">
        <v>201</v>
      </c>
      <c r="AK211" s="21">
        <v>0.91125500000000004</v>
      </c>
      <c r="AL211">
        <v>16.618888888888886</v>
      </c>
      <c r="AM211">
        <v>15.159251877777775</v>
      </c>
      <c r="AP211" s="9"/>
      <c r="AQ211" s="21">
        <v>0.70785500000000001</v>
      </c>
      <c r="AR211" s="21">
        <v>25.065999999999999</v>
      </c>
      <c r="AS211" s="21">
        <v>-1.37299E-2</v>
      </c>
      <c r="AT211" s="21">
        <v>201</v>
      </c>
      <c r="AU211" s="21">
        <v>0.70727499999999999</v>
      </c>
      <c r="AV211">
        <v>16.950493827160493</v>
      </c>
      <c r="AW211">
        <v>11.99849180802469</v>
      </c>
      <c r="AX211" s="9"/>
      <c r="AY211" s="21">
        <v>0.91217000000000004</v>
      </c>
      <c r="AZ211" s="21">
        <v>28.7241</v>
      </c>
      <c r="BA211" s="21">
        <v>-1.34308E-2</v>
      </c>
      <c r="BB211" s="21">
        <v>201</v>
      </c>
      <c r="BC211" s="21">
        <v>0.91125500000000004</v>
      </c>
      <c r="BD211">
        <v>16.581234567901234</v>
      </c>
      <c r="BE211">
        <v>15.124904735802469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0.70282</v>
      </c>
      <c r="H212" s="21">
        <v>7.0266599999999997</v>
      </c>
      <c r="I212" s="21">
        <v>-1.3760400000000001E-2</v>
      </c>
      <c r="J212" s="21">
        <v>202</v>
      </c>
      <c r="K212" s="21">
        <v>0.702179</v>
      </c>
      <c r="L212">
        <v>16.988148148148149</v>
      </c>
      <c r="M212">
        <v>11.939610281481482</v>
      </c>
      <c r="N212" s="9"/>
      <c r="O212" s="21">
        <v>0.91720599999999997</v>
      </c>
      <c r="P212" s="21">
        <v>10.684699999999999</v>
      </c>
      <c r="Q212" s="21">
        <v>-1.3382E-2</v>
      </c>
      <c r="R212" s="21">
        <v>202</v>
      </c>
      <c r="S212" s="21">
        <v>0.91705300000000001</v>
      </c>
      <c r="T212">
        <v>16.520987654320987</v>
      </c>
      <c r="U212">
        <v>15.153149002469135</v>
      </c>
      <c r="X212" s="9"/>
      <c r="Y212" s="21">
        <v>0.70282</v>
      </c>
      <c r="Z212" s="21">
        <v>16.061900000000001</v>
      </c>
      <c r="AA212" s="21">
        <v>-1.3772599999999999E-2</v>
      </c>
      <c r="AB212" s="21">
        <v>202</v>
      </c>
      <c r="AC212" s="21">
        <v>0.70214799999999999</v>
      </c>
      <c r="AD212">
        <v>17.00320987654321</v>
      </c>
      <c r="AE212">
        <v>11.950195965432098</v>
      </c>
      <c r="AF212" s="9"/>
      <c r="AG212" s="21">
        <v>0.91720599999999997</v>
      </c>
      <c r="AH212" s="21">
        <v>19.719899999999999</v>
      </c>
      <c r="AI212" s="21">
        <v>-1.3458299999999999E-2</v>
      </c>
      <c r="AJ212" s="21">
        <v>202</v>
      </c>
      <c r="AK212" s="21">
        <v>0.91644300000000001</v>
      </c>
      <c r="AL212">
        <v>16.615185185185183</v>
      </c>
      <c r="AM212">
        <v>15.23954754296296</v>
      </c>
      <c r="AP212" s="9"/>
      <c r="AQ212" s="21">
        <v>0.70282</v>
      </c>
      <c r="AR212" s="21">
        <v>25.0761</v>
      </c>
      <c r="AS212" s="21">
        <v>-1.37299E-2</v>
      </c>
      <c r="AT212" s="21">
        <v>202</v>
      </c>
      <c r="AU212" s="21">
        <v>0.70220899999999997</v>
      </c>
      <c r="AV212">
        <v>16.950493827160493</v>
      </c>
      <c r="AW212">
        <v>11.913146071604938</v>
      </c>
      <c r="AX212" s="9"/>
      <c r="AY212" s="21">
        <v>0.91720599999999997</v>
      </c>
      <c r="AZ212" s="21">
        <v>28.734100000000002</v>
      </c>
      <c r="BA212" s="21">
        <v>-1.34155E-2</v>
      </c>
      <c r="BB212" s="21">
        <v>202</v>
      </c>
      <c r="BC212" s="21">
        <v>0.91644300000000001</v>
      </c>
      <c r="BD212">
        <v>16.562345679012346</v>
      </c>
      <c r="BE212">
        <v>15.191082830864197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0.69778399999999996</v>
      </c>
      <c r="H213" s="21">
        <v>7.03674</v>
      </c>
      <c r="I213" s="21">
        <v>-1.3766499999999999E-2</v>
      </c>
      <c r="J213" s="21">
        <v>203</v>
      </c>
      <c r="K213" s="21">
        <v>0.697021</v>
      </c>
      <c r="L213">
        <v>16.995679012345676</v>
      </c>
      <c r="M213">
        <v>11.859312883950615</v>
      </c>
      <c r="N213" s="9"/>
      <c r="O213" s="21">
        <v>0.92224099999999998</v>
      </c>
      <c r="P213" s="21">
        <v>10.694800000000001</v>
      </c>
      <c r="Q213" s="21">
        <v>-1.33606E-2</v>
      </c>
      <c r="R213" s="21">
        <v>203</v>
      </c>
      <c r="S213" s="21">
        <v>0.92132599999999998</v>
      </c>
      <c r="T213">
        <v>16.494567901234568</v>
      </c>
      <c r="U213">
        <v>15.21196679580247</v>
      </c>
      <c r="X213" s="9"/>
      <c r="Y213" s="21">
        <v>0.69778399999999996</v>
      </c>
      <c r="Z213" s="21">
        <v>16.071899999999999</v>
      </c>
      <c r="AA213" s="21">
        <v>-1.3772599999999999E-2</v>
      </c>
      <c r="AB213" s="21">
        <v>203</v>
      </c>
      <c r="AC213" s="21">
        <v>0.697052</v>
      </c>
      <c r="AD213">
        <v>17.00320987654321</v>
      </c>
      <c r="AE213">
        <v>11.864567800493827</v>
      </c>
      <c r="AF213" s="9"/>
      <c r="AG213" s="21">
        <v>0.92224099999999998</v>
      </c>
      <c r="AH213" s="21">
        <v>19.73</v>
      </c>
      <c r="AI213" s="21">
        <v>-1.34491E-2</v>
      </c>
      <c r="AJ213" s="21">
        <v>203</v>
      </c>
      <c r="AK213" s="21">
        <v>0.92071499999999995</v>
      </c>
      <c r="AL213">
        <v>16.603827160493829</v>
      </c>
      <c r="AM213">
        <v>15.312730164320989</v>
      </c>
      <c r="AP213" s="9"/>
      <c r="AQ213" s="21">
        <v>0.69778399999999996</v>
      </c>
      <c r="AR213" s="21">
        <v>25.086200000000002</v>
      </c>
      <c r="AS213" s="21">
        <v>-1.3738999999999999E-2</v>
      </c>
      <c r="AT213" s="21">
        <v>203</v>
      </c>
      <c r="AU213" s="21">
        <v>0.69708300000000001</v>
      </c>
      <c r="AV213">
        <v>16.961728395061726</v>
      </c>
      <c r="AW213">
        <v>11.83562268641975</v>
      </c>
      <c r="AX213" s="9"/>
      <c r="AY213" s="21">
        <v>0.92224099999999998</v>
      </c>
      <c r="AZ213" s="21">
        <v>28.744199999999999</v>
      </c>
      <c r="BA213" s="21">
        <v>-1.34033E-2</v>
      </c>
      <c r="BB213" s="21">
        <v>203</v>
      </c>
      <c r="BC213" s="21">
        <v>0.92132599999999998</v>
      </c>
      <c r="BD213">
        <v>16.547283950617281</v>
      </c>
      <c r="BE213">
        <v>15.260583697901232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0.69274899999999995</v>
      </c>
      <c r="H214" s="21">
        <v>7.0468099999999998</v>
      </c>
      <c r="I214" s="21">
        <v>-1.3775600000000001E-2</v>
      </c>
      <c r="J214" s="21">
        <v>204</v>
      </c>
      <c r="K214" s="21">
        <v>0.69204699999999997</v>
      </c>
      <c r="L214">
        <v>17.006913580246916</v>
      </c>
      <c r="M214">
        <v>11.781522375802471</v>
      </c>
      <c r="N214" s="9"/>
      <c r="O214" s="21">
        <v>0.92727700000000002</v>
      </c>
      <c r="P214" s="21">
        <v>10.7049</v>
      </c>
      <c r="Q214" s="21">
        <v>-1.33423E-2</v>
      </c>
      <c r="R214" s="21">
        <v>204</v>
      </c>
      <c r="S214" s="21">
        <v>0.92651399999999995</v>
      </c>
      <c r="T214">
        <v>16.471975308641973</v>
      </c>
      <c r="U214">
        <v>15.274083848271603</v>
      </c>
      <c r="X214" s="9"/>
      <c r="Y214" s="21">
        <v>0.69274899999999995</v>
      </c>
      <c r="Z214" s="21">
        <v>16.082000000000001</v>
      </c>
      <c r="AA214" s="21">
        <v>-1.3772599999999999E-2</v>
      </c>
      <c r="AB214" s="21">
        <v>204</v>
      </c>
      <c r="AC214" s="21">
        <v>0.69204699999999997</v>
      </c>
      <c r="AD214">
        <v>17.00320987654321</v>
      </c>
      <c r="AE214">
        <v>11.778956638765431</v>
      </c>
      <c r="AF214" s="9"/>
      <c r="AG214" s="21">
        <v>0.92727700000000002</v>
      </c>
      <c r="AH214" s="21">
        <v>19.740100000000002</v>
      </c>
      <c r="AI214" s="21">
        <v>-1.34369E-2</v>
      </c>
      <c r="AJ214" s="21">
        <v>204</v>
      </c>
      <c r="AK214" s="21">
        <v>0.92590300000000003</v>
      </c>
      <c r="AL214">
        <v>16.588765432098764</v>
      </c>
      <c r="AM214">
        <v>15.382380643580246</v>
      </c>
      <c r="AP214" s="9"/>
      <c r="AQ214" s="21">
        <v>0.69274899999999995</v>
      </c>
      <c r="AR214" s="21">
        <v>25.0962</v>
      </c>
      <c r="AS214" s="21">
        <v>-1.37482E-2</v>
      </c>
      <c r="AT214" s="21">
        <v>204</v>
      </c>
      <c r="AU214" s="21">
        <v>0.69207799999999997</v>
      </c>
      <c r="AV214">
        <v>16.973086419753084</v>
      </c>
      <c r="AW214">
        <v>11.758088644197528</v>
      </c>
      <c r="AX214" s="9"/>
      <c r="AY214" s="21">
        <v>0.92727700000000002</v>
      </c>
      <c r="AZ214" s="21">
        <v>28.754300000000001</v>
      </c>
      <c r="BA214" s="21">
        <v>-1.33972E-2</v>
      </c>
      <c r="BB214" s="21">
        <v>204</v>
      </c>
      <c r="BC214" s="21">
        <v>0.92620800000000003</v>
      </c>
      <c r="BD214">
        <v>16.539753086419751</v>
      </c>
      <c r="BE214">
        <v>15.336932622716047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0.68771400000000005</v>
      </c>
      <c r="H215" s="21">
        <v>7.0568799999999996</v>
      </c>
      <c r="I215" s="21">
        <v>-1.37848E-2</v>
      </c>
      <c r="J215" s="21">
        <v>205</v>
      </c>
      <c r="K215" s="21">
        <v>0.68701199999999996</v>
      </c>
      <c r="L215">
        <v>17.018271604938271</v>
      </c>
      <c r="M215">
        <v>11.703703638518519</v>
      </c>
      <c r="N215" s="9"/>
      <c r="O215" s="21">
        <v>0.93231200000000003</v>
      </c>
      <c r="P215" s="21">
        <v>10.7149</v>
      </c>
      <c r="Q215" s="21">
        <v>-1.3330099999999999E-2</v>
      </c>
      <c r="R215" s="21">
        <v>205</v>
      </c>
      <c r="S215" s="21">
        <v>0.931396</v>
      </c>
      <c r="T215">
        <v>16.456913580246912</v>
      </c>
      <c r="U215">
        <v>15.34297801382716</v>
      </c>
      <c r="X215" s="9"/>
      <c r="Y215" s="21">
        <v>0.68771400000000005</v>
      </c>
      <c r="Z215" s="21">
        <v>16.092099999999999</v>
      </c>
      <c r="AA215" s="21">
        <v>-1.3775600000000001E-2</v>
      </c>
      <c r="AB215" s="21">
        <v>205</v>
      </c>
      <c r="AC215" s="21">
        <v>0.68704200000000004</v>
      </c>
      <c r="AD215">
        <v>17.006913580246916</v>
      </c>
      <c r="AE215">
        <v>11.695892565925929</v>
      </c>
      <c r="AF215" s="9"/>
      <c r="AG215" s="21">
        <v>0.93231200000000003</v>
      </c>
      <c r="AH215" s="21">
        <v>19.7501</v>
      </c>
      <c r="AI215" s="21">
        <v>-1.3424699999999999E-2</v>
      </c>
      <c r="AJ215" s="21">
        <v>205</v>
      </c>
      <c r="AK215" s="21">
        <v>0.931091</v>
      </c>
      <c r="AL215">
        <v>16.5737037037037</v>
      </c>
      <c r="AM215">
        <v>15.451862847407405</v>
      </c>
      <c r="AP215" s="9"/>
      <c r="AQ215" s="21">
        <v>0.68771400000000005</v>
      </c>
      <c r="AR215" s="21">
        <v>25.106300000000001</v>
      </c>
      <c r="AS215" s="21">
        <v>-1.3754300000000001E-2</v>
      </c>
      <c r="AT215" s="21">
        <v>205</v>
      </c>
      <c r="AU215" s="21">
        <v>0.68704200000000004</v>
      </c>
      <c r="AV215">
        <v>16.980617283950615</v>
      </c>
      <c r="AW215">
        <v>11.677808234814814</v>
      </c>
      <c r="AX215" s="9"/>
      <c r="AY215" s="21">
        <v>0.93231200000000003</v>
      </c>
      <c r="AZ215" s="21">
        <v>28.764399999999998</v>
      </c>
      <c r="BA215" s="21">
        <v>-1.3382E-2</v>
      </c>
      <c r="BB215" s="21">
        <v>205</v>
      </c>
      <c r="BC215" s="21">
        <v>0.931091</v>
      </c>
      <c r="BD215">
        <v>16.520987654320987</v>
      </c>
      <c r="BE215">
        <v>15.402715041975307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0.68267800000000001</v>
      </c>
      <c r="H216" s="21">
        <v>7.0669500000000003</v>
      </c>
      <c r="I216" s="21">
        <v>-1.3787799999999999E-2</v>
      </c>
      <c r="J216" s="21">
        <v>206</v>
      </c>
      <c r="K216" s="21">
        <v>0.68200700000000003</v>
      </c>
      <c r="L216">
        <v>17.021975308641974</v>
      </c>
      <c r="M216">
        <v>11.620528059753086</v>
      </c>
      <c r="N216" s="9"/>
      <c r="O216" s="21">
        <v>0.93734700000000004</v>
      </c>
      <c r="P216" s="21">
        <v>10.725</v>
      </c>
      <c r="Q216" s="21">
        <v>-1.33148E-2</v>
      </c>
      <c r="R216" s="21">
        <v>206</v>
      </c>
      <c r="S216" s="21">
        <v>0.93658399999999997</v>
      </c>
      <c r="T216">
        <v>16.438024691358024</v>
      </c>
      <c r="U216">
        <v>15.40813313037037</v>
      </c>
      <c r="X216" s="9"/>
      <c r="Y216" s="21">
        <v>0.68267800000000001</v>
      </c>
      <c r="Z216" s="21">
        <v>16.1022</v>
      </c>
      <c r="AA216" s="21">
        <v>-1.37787E-2</v>
      </c>
      <c r="AB216" s="21">
        <v>206</v>
      </c>
      <c r="AC216" s="21">
        <v>0.68197600000000003</v>
      </c>
      <c r="AD216">
        <v>17.01074074074074</v>
      </c>
      <c r="AE216">
        <v>11.612858467407406</v>
      </c>
      <c r="AF216" s="9"/>
      <c r="AG216" s="21">
        <v>0.93734700000000004</v>
      </c>
      <c r="AH216" s="21">
        <v>19.760200000000001</v>
      </c>
      <c r="AI216" s="21">
        <v>-1.3418599999999999E-2</v>
      </c>
      <c r="AJ216" s="21">
        <v>206</v>
      </c>
      <c r="AK216" s="21">
        <v>0.93597399999999997</v>
      </c>
      <c r="AL216">
        <v>16.566172839506169</v>
      </c>
      <c r="AM216">
        <v>15.52825241259259</v>
      </c>
      <c r="AP216" s="9"/>
      <c r="AQ216" s="21">
        <v>0.68267800000000001</v>
      </c>
      <c r="AR216" s="21">
        <v>25.116399999999999</v>
      </c>
      <c r="AS216" s="21">
        <v>-1.3760400000000001E-2</v>
      </c>
      <c r="AT216" s="21">
        <v>206</v>
      </c>
      <c r="AU216" s="21">
        <v>0.68191500000000005</v>
      </c>
      <c r="AV216">
        <v>16.988148148148149</v>
      </c>
      <c r="AW216">
        <v>11.597435001481482</v>
      </c>
      <c r="AX216" s="9"/>
      <c r="AY216" s="21">
        <v>0.93734700000000004</v>
      </c>
      <c r="AZ216" s="21">
        <v>28.7744</v>
      </c>
      <c r="BA216" s="21">
        <v>-1.33667E-2</v>
      </c>
      <c r="BB216" s="21">
        <v>206</v>
      </c>
      <c r="BC216" s="21">
        <v>0.93689</v>
      </c>
      <c r="BD216">
        <v>16.502098765432098</v>
      </c>
      <c r="BE216">
        <v>15.468192771481482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0.677643</v>
      </c>
      <c r="H217" s="21">
        <v>7.0770200000000001</v>
      </c>
      <c r="I217" s="21">
        <v>-1.3797E-2</v>
      </c>
      <c r="J217" s="21">
        <v>207</v>
      </c>
      <c r="K217" s="21">
        <v>0.67697099999999999</v>
      </c>
      <c r="L217">
        <v>17.033333333333331</v>
      </c>
      <c r="M217">
        <v>11.542519099999998</v>
      </c>
      <c r="N217" s="9"/>
      <c r="O217" s="21">
        <v>0.94238299999999997</v>
      </c>
      <c r="P217" s="21">
        <v>10.735099999999999</v>
      </c>
      <c r="Q217" s="21">
        <v>-1.33057E-2</v>
      </c>
      <c r="R217" s="21">
        <v>207</v>
      </c>
      <c r="S217" s="21">
        <v>0.94177200000000005</v>
      </c>
      <c r="T217">
        <v>16.42679012345679</v>
      </c>
      <c r="U217">
        <v>15.48032775691358</v>
      </c>
      <c r="X217" s="9"/>
      <c r="Y217" s="21">
        <v>0.677643</v>
      </c>
      <c r="Z217" s="21">
        <v>16.112200000000001</v>
      </c>
      <c r="AA217" s="21">
        <v>-1.37848E-2</v>
      </c>
      <c r="AB217" s="21">
        <v>207</v>
      </c>
      <c r="AC217" s="21">
        <v>0.67697099999999999</v>
      </c>
      <c r="AD217">
        <v>17.018271604938271</v>
      </c>
      <c r="AE217">
        <v>11.532312625185185</v>
      </c>
      <c r="AF217" s="9"/>
      <c r="AG217" s="21">
        <v>0.94238299999999997</v>
      </c>
      <c r="AH217" s="21">
        <v>19.770299999999999</v>
      </c>
      <c r="AI217" s="21">
        <v>-1.34094E-2</v>
      </c>
      <c r="AJ217" s="21">
        <v>207</v>
      </c>
      <c r="AK217" s="21">
        <v>0.94177200000000005</v>
      </c>
      <c r="AL217">
        <v>16.554814814814815</v>
      </c>
      <c r="AM217">
        <v>15.600976049629629</v>
      </c>
      <c r="AP217" s="9"/>
      <c r="AQ217" s="21">
        <v>0.677643</v>
      </c>
      <c r="AR217" s="21">
        <v>25.1264</v>
      </c>
      <c r="AS217" s="21">
        <v>-1.37695E-2</v>
      </c>
      <c r="AT217" s="21">
        <v>207</v>
      </c>
      <c r="AU217" s="21">
        <v>0.67706299999999997</v>
      </c>
      <c r="AV217">
        <v>16.999382716049382</v>
      </c>
      <c r="AW217">
        <v>11.519512701851852</v>
      </c>
      <c r="AX217" s="9"/>
      <c r="AY217" s="21">
        <v>0.94238299999999997</v>
      </c>
      <c r="AZ217" s="21">
        <v>28.784500000000001</v>
      </c>
      <c r="BA217" s="21">
        <v>-1.33575E-2</v>
      </c>
      <c r="BB217" s="21">
        <v>207</v>
      </c>
      <c r="BC217" s="21">
        <v>0.94116200000000005</v>
      </c>
      <c r="BD217">
        <v>16.49074074074074</v>
      </c>
      <c r="BE217">
        <v>15.540593731481481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0.67260699999999995</v>
      </c>
      <c r="H218" s="21">
        <v>7.0870899999999999</v>
      </c>
      <c r="I218" s="21">
        <v>-1.38031E-2</v>
      </c>
      <c r="J218" s="21">
        <v>208</v>
      </c>
      <c r="K218" s="21">
        <v>0.67193599999999998</v>
      </c>
      <c r="L218">
        <v>17.040864197530862</v>
      </c>
      <c r="M218">
        <v>11.46180454530864</v>
      </c>
      <c r="N218" s="9"/>
      <c r="O218" s="21">
        <v>0.94741799999999998</v>
      </c>
      <c r="P218" s="21">
        <v>10.745100000000001</v>
      </c>
      <c r="Q218" s="21">
        <v>-1.32996E-2</v>
      </c>
      <c r="R218" s="21">
        <v>208</v>
      </c>
      <c r="S218" s="21">
        <v>0.94635000000000002</v>
      </c>
      <c r="T218">
        <v>16.41925925925926</v>
      </c>
      <c r="U218">
        <v>15.555901768888889</v>
      </c>
      <c r="X218" s="9"/>
      <c r="Y218" s="21">
        <v>0.67260699999999995</v>
      </c>
      <c r="Z218" s="21">
        <v>16.122299999999999</v>
      </c>
      <c r="AA218" s="21">
        <v>-1.3797E-2</v>
      </c>
      <c r="AB218" s="21">
        <v>208</v>
      </c>
      <c r="AC218" s="21">
        <v>0.671875</v>
      </c>
      <c r="AD218">
        <v>17.033333333333331</v>
      </c>
      <c r="AE218">
        <v>11.456739233333332</v>
      </c>
      <c r="AF218" s="9"/>
      <c r="AG218" s="21">
        <v>0.94741799999999998</v>
      </c>
      <c r="AH218" s="21">
        <v>19.7803</v>
      </c>
      <c r="AI218" s="21">
        <v>-1.34003E-2</v>
      </c>
      <c r="AJ218" s="21">
        <v>208</v>
      </c>
      <c r="AK218" s="21">
        <v>0.94604500000000002</v>
      </c>
      <c r="AL218">
        <v>16.543580246913578</v>
      </c>
      <c r="AM218">
        <v>15.673685710370368</v>
      </c>
      <c r="AP218" s="9"/>
      <c r="AQ218" s="21">
        <v>0.67260699999999995</v>
      </c>
      <c r="AR218" s="21">
        <v>25.136500000000002</v>
      </c>
      <c r="AS218" s="21">
        <v>-1.3781699999999999E-2</v>
      </c>
      <c r="AT218" s="21">
        <v>208</v>
      </c>
      <c r="AU218" s="21">
        <v>0.67196699999999998</v>
      </c>
      <c r="AV218">
        <v>17.014444444444443</v>
      </c>
      <c r="AW218">
        <v>11.444034434444443</v>
      </c>
      <c r="AX218" s="9"/>
      <c r="AY218" s="21">
        <v>0.94741799999999998</v>
      </c>
      <c r="AZ218" s="21">
        <v>28.794599999999999</v>
      </c>
      <c r="BA218" s="21">
        <v>-1.33606E-2</v>
      </c>
      <c r="BB218" s="21">
        <v>208</v>
      </c>
      <c r="BC218" s="21">
        <v>0.94665500000000002</v>
      </c>
      <c r="BD218">
        <v>16.494567901234568</v>
      </c>
      <c r="BE218">
        <v>15.627250531851852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0.66757200000000005</v>
      </c>
      <c r="H219" s="21">
        <v>7.0971599999999997</v>
      </c>
      <c r="I219" s="21">
        <v>-1.3809200000000001E-2</v>
      </c>
      <c r="J219" s="21">
        <v>209</v>
      </c>
      <c r="K219" s="21">
        <v>0.66693100000000005</v>
      </c>
      <c r="L219">
        <v>17.048395061728392</v>
      </c>
      <c r="M219">
        <v>11.381031188148148</v>
      </c>
      <c r="N219" s="9"/>
      <c r="O219" s="21">
        <v>0.95245400000000002</v>
      </c>
      <c r="P219" s="21">
        <v>10.7552</v>
      </c>
      <c r="Q219" s="21">
        <v>-1.32874E-2</v>
      </c>
      <c r="R219" s="21">
        <v>209</v>
      </c>
      <c r="S219" s="21">
        <v>0.950928</v>
      </c>
      <c r="T219">
        <v>16.404197530864195</v>
      </c>
      <c r="U219">
        <v>15.624243555061726</v>
      </c>
      <c r="X219" s="9"/>
      <c r="Y219" s="21">
        <v>0.66757200000000005</v>
      </c>
      <c r="Z219" s="21">
        <v>16.132400000000001</v>
      </c>
      <c r="AA219" s="21">
        <v>-1.3809200000000001E-2</v>
      </c>
      <c r="AB219" s="21">
        <v>209</v>
      </c>
      <c r="AC219" s="21">
        <v>0.66686999999999996</v>
      </c>
      <c r="AD219">
        <v>17.048395061728392</v>
      </c>
      <c r="AE219">
        <v>11.381031188148148</v>
      </c>
      <c r="AF219" s="9"/>
      <c r="AG219" s="21">
        <v>0.95245400000000002</v>
      </c>
      <c r="AH219" s="21">
        <v>19.790400000000002</v>
      </c>
      <c r="AI219" s="21">
        <v>-1.33881E-2</v>
      </c>
      <c r="AJ219" s="21">
        <v>209</v>
      </c>
      <c r="AK219" s="21">
        <v>0.951233</v>
      </c>
      <c r="AL219">
        <v>16.528518518518517</v>
      </c>
      <c r="AM219">
        <v>15.742653577037036</v>
      </c>
      <c r="AP219" s="9"/>
      <c r="AQ219" s="21">
        <v>0.66757200000000005</v>
      </c>
      <c r="AR219" s="21">
        <v>25.146599999999999</v>
      </c>
      <c r="AS219" s="21">
        <v>-1.3787799999999999E-2</v>
      </c>
      <c r="AT219" s="21">
        <v>209</v>
      </c>
      <c r="AU219" s="21">
        <v>0.66690099999999997</v>
      </c>
      <c r="AV219">
        <v>17.021975308641974</v>
      </c>
      <c r="AW219">
        <v>11.36339410074074</v>
      </c>
      <c r="AX219" s="9"/>
      <c r="AY219" s="21">
        <v>0.95245400000000002</v>
      </c>
      <c r="AZ219" s="21">
        <v>28.804600000000001</v>
      </c>
      <c r="BA219" s="21">
        <v>-1.33484E-2</v>
      </c>
      <c r="BB219" s="21">
        <v>209</v>
      </c>
      <c r="BC219" s="21">
        <v>0.951233</v>
      </c>
      <c r="BD219">
        <v>16.479506172839503</v>
      </c>
      <c r="BE219">
        <v>15.695971572345677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0.66253700000000004</v>
      </c>
      <c r="H220" s="21">
        <v>7.1072300000000004</v>
      </c>
      <c r="I220" s="21">
        <v>-1.38123E-2</v>
      </c>
      <c r="J220" s="21">
        <v>210</v>
      </c>
      <c r="K220" s="21">
        <v>0.66183499999999995</v>
      </c>
      <c r="L220">
        <v>17.052222222222223</v>
      </c>
      <c r="M220">
        <v>11.297728154444446</v>
      </c>
      <c r="N220" s="9"/>
      <c r="O220" s="21">
        <v>0.95748900000000003</v>
      </c>
      <c r="P220" s="21">
        <v>10.7653</v>
      </c>
      <c r="Q220" s="21">
        <v>-1.3284300000000001E-2</v>
      </c>
      <c r="R220" s="21">
        <v>210</v>
      </c>
      <c r="S220" s="21">
        <v>0.95642099999999997</v>
      </c>
      <c r="T220">
        <v>16.400370370370371</v>
      </c>
      <c r="U220">
        <v>15.703174225555557</v>
      </c>
      <c r="X220" s="9"/>
      <c r="Y220" s="21">
        <v>0.66253700000000004</v>
      </c>
      <c r="Z220" s="21">
        <v>16.142399999999999</v>
      </c>
      <c r="AA220" s="21">
        <v>-1.3815300000000001E-2</v>
      </c>
      <c r="AB220" s="21">
        <v>210</v>
      </c>
      <c r="AC220" s="21">
        <v>0.66186500000000004</v>
      </c>
      <c r="AD220">
        <v>17.055925925925926</v>
      </c>
      <c r="AE220">
        <v>11.300181995185186</v>
      </c>
      <c r="AF220" s="9"/>
      <c r="AG220" s="21">
        <v>0.95748900000000003</v>
      </c>
      <c r="AH220" s="21">
        <v>19.8005</v>
      </c>
      <c r="AI220" s="21">
        <v>-1.3372800000000001E-2</v>
      </c>
      <c r="AJ220" s="21">
        <v>210</v>
      </c>
      <c r="AK220" s="21">
        <v>0.95672599999999997</v>
      </c>
      <c r="AL220">
        <v>16.509629629629632</v>
      </c>
      <c r="AM220">
        <v>15.807788764444448</v>
      </c>
      <c r="AP220" s="9"/>
      <c r="AQ220" s="21">
        <v>0.66253700000000004</v>
      </c>
      <c r="AR220" s="21">
        <v>25.156700000000001</v>
      </c>
      <c r="AS220" s="21">
        <v>-1.37848E-2</v>
      </c>
      <c r="AT220" s="21">
        <v>210</v>
      </c>
      <c r="AU220" s="21">
        <v>0.66195700000000002</v>
      </c>
      <c r="AV220">
        <v>17.018271604938271</v>
      </c>
      <c r="AW220">
        <v>11.275234614320988</v>
      </c>
      <c r="AX220" s="9"/>
      <c r="AY220" s="21">
        <v>0.95748900000000003</v>
      </c>
      <c r="AZ220" s="21">
        <v>28.814699999999998</v>
      </c>
      <c r="BA220" s="21">
        <v>-1.3333100000000001E-2</v>
      </c>
      <c r="BB220" s="21">
        <v>210</v>
      </c>
      <c r="BC220" s="21">
        <v>0.95611599999999997</v>
      </c>
      <c r="BD220">
        <v>16.460617283950615</v>
      </c>
      <c r="BE220">
        <v>15.76085998259259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0.657501</v>
      </c>
      <c r="H221" s="21">
        <v>7.1173000000000002</v>
      </c>
      <c r="I221" s="21">
        <v>-1.38184E-2</v>
      </c>
      <c r="J221" s="21">
        <v>211</v>
      </c>
      <c r="K221" s="21">
        <v>0.65679900000000002</v>
      </c>
      <c r="L221">
        <v>17.05975308641975</v>
      </c>
      <c r="M221">
        <v>11.216804714074073</v>
      </c>
      <c r="N221" s="9"/>
      <c r="O221" s="21">
        <v>0.96252400000000005</v>
      </c>
      <c r="P221" s="21">
        <v>10.775399999999999</v>
      </c>
      <c r="Q221" s="21">
        <v>-1.3266E-2</v>
      </c>
      <c r="R221" s="21">
        <v>211</v>
      </c>
      <c r="S221" s="21">
        <v>0.96069300000000002</v>
      </c>
      <c r="T221">
        <v>16.377777777777776</v>
      </c>
      <c r="U221">
        <v>15.764004177777776</v>
      </c>
      <c r="X221" s="9"/>
      <c r="Y221" s="21">
        <v>0.657501</v>
      </c>
      <c r="Z221" s="21">
        <v>16.1525</v>
      </c>
      <c r="AA221" s="21">
        <v>-1.3815300000000001E-2</v>
      </c>
      <c r="AB221" s="21">
        <v>211</v>
      </c>
      <c r="AC221" s="21">
        <v>0.65679900000000002</v>
      </c>
      <c r="AD221">
        <v>17.055925925925926</v>
      </c>
      <c r="AE221">
        <v>11.214288352222223</v>
      </c>
      <c r="AF221" s="9"/>
      <c r="AG221" s="21">
        <v>0.96252400000000005</v>
      </c>
      <c r="AH221" s="21">
        <v>19.810600000000001</v>
      </c>
      <c r="AI221" s="21">
        <v>-1.33423E-2</v>
      </c>
      <c r="AJ221" s="21">
        <v>211</v>
      </c>
      <c r="AK221" s="21">
        <v>0.96099900000000005</v>
      </c>
      <c r="AL221">
        <v>16.471975308641973</v>
      </c>
      <c r="AM221">
        <v>15.854671561975307</v>
      </c>
      <c r="AP221" s="9"/>
      <c r="AQ221" s="21">
        <v>0.657501</v>
      </c>
      <c r="AR221" s="21">
        <v>25.166699999999999</v>
      </c>
      <c r="AS221" s="21">
        <v>-1.37848E-2</v>
      </c>
      <c r="AT221" s="21">
        <v>211</v>
      </c>
      <c r="AU221" s="21">
        <v>0.65679900000000002</v>
      </c>
      <c r="AV221">
        <v>17.018271604938271</v>
      </c>
      <c r="AW221">
        <v>11.189530598518518</v>
      </c>
      <c r="AX221" s="9"/>
      <c r="AY221" s="21">
        <v>0.96252400000000005</v>
      </c>
      <c r="AZ221" s="21">
        <v>28.8248</v>
      </c>
      <c r="BA221" s="21">
        <v>-1.33209E-2</v>
      </c>
      <c r="BB221" s="21">
        <v>211</v>
      </c>
      <c r="BC221" s="21">
        <v>0.96099900000000005</v>
      </c>
      <c r="BD221">
        <v>16.445555555555554</v>
      </c>
      <c r="BE221">
        <v>15.829241915555555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0.65246599999999999</v>
      </c>
      <c r="H222" s="21">
        <v>7.12737</v>
      </c>
      <c r="I222" s="21">
        <v>-1.3821399999999999E-2</v>
      </c>
      <c r="J222" s="21">
        <v>212</v>
      </c>
      <c r="K222" s="21">
        <v>0.65182499999999999</v>
      </c>
      <c r="L222">
        <v>17.063456790123453</v>
      </c>
      <c r="M222">
        <v>11.13332539802469</v>
      </c>
      <c r="N222" s="9"/>
      <c r="O222" s="21">
        <v>0.96755999999999998</v>
      </c>
      <c r="P222" s="21">
        <v>10.785399999999999</v>
      </c>
      <c r="Q222" s="21">
        <v>-1.32446E-2</v>
      </c>
      <c r="R222" s="21">
        <v>212</v>
      </c>
      <c r="S222" s="21">
        <v>0.96618700000000002</v>
      </c>
      <c r="T222">
        <v>16.351358024691358</v>
      </c>
      <c r="U222">
        <v>15.820919970370369</v>
      </c>
      <c r="X222" s="9"/>
      <c r="Y222" s="21">
        <v>0.65246599999999999</v>
      </c>
      <c r="Z222" s="21">
        <v>16.162600000000001</v>
      </c>
      <c r="AA222" s="21">
        <v>-1.3821399999999999E-2</v>
      </c>
      <c r="AB222" s="21">
        <v>212</v>
      </c>
      <c r="AC222" s="21">
        <v>0.65176400000000001</v>
      </c>
      <c r="AD222">
        <v>17.063456790123453</v>
      </c>
      <c r="AE222">
        <v>11.13332539802469</v>
      </c>
      <c r="AF222" s="9"/>
      <c r="AG222" s="21">
        <v>0.96755999999999998</v>
      </c>
      <c r="AH222" s="21">
        <v>19.820599999999999</v>
      </c>
      <c r="AI222" s="21">
        <v>-1.3324000000000001E-2</v>
      </c>
      <c r="AJ222" s="21">
        <v>212</v>
      </c>
      <c r="AK222" s="21">
        <v>0.96679700000000002</v>
      </c>
      <c r="AL222">
        <v>16.449382716049382</v>
      </c>
      <c r="AM222">
        <v>15.915764740740739</v>
      </c>
      <c r="AP222" s="9"/>
      <c r="AQ222" s="21">
        <v>0.65246599999999999</v>
      </c>
      <c r="AR222" s="21">
        <v>25.1768</v>
      </c>
      <c r="AS222" s="21">
        <v>-1.37848E-2</v>
      </c>
      <c r="AT222" s="21">
        <v>212</v>
      </c>
      <c r="AU222" s="21">
        <v>0.65182499999999999</v>
      </c>
      <c r="AV222">
        <v>17.018271604938271</v>
      </c>
      <c r="AW222">
        <v>11.103843600987654</v>
      </c>
      <c r="AX222" s="9"/>
      <c r="AY222" s="21">
        <v>0.96755999999999998</v>
      </c>
      <c r="AZ222" s="21">
        <v>28.834900000000001</v>
      </c>
      <c r="BA222" s="21">
        <v>-1.3302599999999999E-2</v>
      </c>
      <c r="BB222" s="21">
        <v>212</v>
      </c>
      <c r="BC222" s="21">
        <v>0.96588099999999999</v>
      </c>
      <c r="BD222">
        <v>16.422962962962963</v>
      </c>
      <c r="BE222">
        <v>15.890202044444443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0.64742999999999995</v>
      </c>
      <c r="H223" s="21">
        <v>7.1374500000000003</v>
      </c>
      <c r="I223" s="21">
        <v>-1.38306E-2</v>
      </c>
      <c r="J223" s="21">
        <v>213</v>
      </c>
      <c r="K223" s="21">
        <v>0.646729</v>
      </c>
      <c r="L223">
        <v>17.074814814814815</v>
      </c>
      <c r="M223">
        <v>11.054747355555554</v>
      </c>
      <c r="N223" s="9"/>
      <c r="O223" s="21">
        <v>0.97259499999999999</v>
      </c>
      <c r="P223" s="21">
        <v>10.795500000000001</v>
      </c>
      <c r="Q223" s="21">
        <v>-1.3229400000000001E-2</v>
      </c>
      <c r="R223" s="21">
        <v>213</v>
      </c>
      <c r="S223" s="21">
        <v>0.97137499999999999</v>
      </c>
      <c r="T223">
        <v>16.332592592592594</v>
      </c>
      <c r="U223">
        <v>15.884997892592594</v>
      </c>
      <c r="X223" s="9"/>
      <c r="Y223" s="21">
        <v>0.64742999999999995</v>
      </c>
      <c r="Z223" s="21">
        <v>16.172699999999999</v>
      </c>
      <c r="AA223" s="21">
        <v>-1.38336E-2</v>
      </c>
      <c r="AB223" s="21">
        <v>213</v>
      </c>
      <c r="AC223" s="21">
        <v>0.64675899999999997</v>
      </c>
      <c r="AD223">
        <v>17.078518518518518</v>
      </c>
      <c r="AE223">
        <v>11.057145244444444</v>
      </c>
      <c r="AF223" s="9"/>
      <c r="AG223" s="21">
        <v>0.97259499999999999</v>
      </c>
      <c r="AH223" s="21">
        <v>19.8307</v>
      </c>
      <c r="AI223" s="21">
        <v>-1.33057E-2</v>
      </c>
      <c r="AJ223" s="21">
        <v>213</v>
      </c>
      <c r="AK223" s="21">
        <v>0.97167999999999999</v>
      </c>
      <c r="AL223">
        <v>16.42679012345679</v>
      </c>
      <c r="AM223">
        <v>15.976613940123457</v>
      </c>
      <c r="AP223" s="9"/>
      <c r="AQ223" s="21">
        <v>0.64742999999999995</v>
      </c>
      <c r="AR223" s="21">
        <v>25.186900000000001</v>
      </c>
      <c r="AS223" s="21">
        <v>-1.3797E-2</v>
      </c>
      <c r="AT223" s="21">
        <v>213</v>
      </c>
      <c r="AU223" s="21">
        <v>0.64678999999999998</v>
      </c>
      <c r="AV223">
        <v>17.033333333333331</v>
      </c>
      <c r="AW223">
        <v>11.027890999999999</v>
      </c>
      <c r="AX223" s="9"/>
      <c r="AY223" s="21">
        <v>0.97259499999999999</v>
      </c>
      <c r="AZ223" s="21">
        <v>28.844899999999999</v>
      </c>
      <c r="BA223" s="21">
        <v>-1.3290400000000001E-2</v>
      </c>
      <c r="BB223" s="21">
        <v>213</v>
      </c>
      <c r="BC223" s="21">
        <v>0.97106899999999996</v>
      </c>
      <c r="BD223">
        <v>16.407901234567902</v>
      </c>
      <c r="BE223">
        <v>15.958242701234568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0.64239500000000005</v>
      </c>
      <c r="H224" s="21">
        <v>7.1475200000000001</v>
      </c>
      <c r="I224" s="21">
        <v>-1.38275E-2</v>
      </c>
      <c r="J224" s="21">
        <v>214</v>
      </c>
      <c r="K224" s="21">
        <v>0.64175400000000005</v>
      </c>
      <c r="L224">
        <v>17.070987654320987</v>
      </c>
      <c r="M224">
        <v>10.966317114197532</v>
      </c>
      <c r="N224" s="9"/>
      <c r="O224" s="21">
        <v>0.97763100000000003</v>
      </c>
      <c r="P224" s="21">
        <v>10.8056</v>
      </c>
      <c r="Q224" s="21">
        <v>-1.32202E-2</v>
      </c>
      <c r="R224" s="21">
        <v>214</v>
      </c>
      <c r="S224" s="21">
        <v>0.97686799999999996</v>
      </c>
      <c r="T224">
        <v>16.321234567901232</v>
      </c>
      <c r="U224">
        <v>15.956144871851849</v>
      </c>
      <c r="X224" s="9"/>
      <c r="Y224" s="21">
        <v>0.64239500000000005</v>
      </c>
      <c r="Z224" s="21">
        <v>16.182700000000001</v>
      </c>
      <c r="AA224" s="21">
        <v>-1.38397E-2</v>
      </c>
      <c r="AB224" s="21">
        <v>214</v>
      </c>
      <c r="AC224" s="21">
        <v>0.64175400000000005</v>
      </c>
      <c r="AD224">
        <v>17.086049382716048</v>
      </c>
      <c r="AE224">
        <v>10.975992693209877</v>
      </c>
      <c r="AF224" s="9"/>
      <c r="AG224" s="21">
        <v>0.97763100000000003</v>
      </c>
      <c r="AH224" s="21">
        <v>19.840800000000002</v>
      </c>
      <c r="AI224" s="21">
        <v>-1.3284300000000001E-2</v>
      </c>
      <c r="AJ224" s="21">
        <v>214</v>
      </c>
      <c r="AK224" s="21">
        <v>0.97686799999999996</v>
      </c>
      <c r="AL224">
        <v>16.400370370370371</v>
      </c>
      <c r="AM224">
        <v>16.033510485555556</v>
      </c>
      <c r="AP224" s="9"/>
      <c r="AQ224" s="21">
        <v>0.64239500000000005</v>
      </c>
      <c r="AR224" s="21">
        <v>25.196899999999999</v>
      </c>
      <c r="AS224" s="21">
        <v>-1.3809200000000001E-2</v>
      </c>
      <c r="AT224" s="21">
        <v>214</v>
      </c>
      <c r="AU224" s="21">
        <v>0.64160200000000001</v>
      </c>
      <c r="AV224">
        <v>17.048395061728392</v>
      </c>
      <c r="AW224">
        <v>10.951803745679012</v>
      </c>
      <c r="AX224" s="9"/>
      <c r="AY224" s="21">
        <v>0.97763100000000003</v>
      </c>
      <c r="AZ224" s="21">
        <v>28.855</v>
      </c>
      <c r="BA224" s="21">
        <v>-1.3266E-2</v>
      </c>
      <c r="BB224" s="21">
        <v>214</v>
      </c>
      <c r="BC224" s="21">
        <v>0.97686799999999996</v>
      </c>
      <c r="BD224">
        <v>16.377777777777776</v>
      </c>
      <c r="BE224">
        <v>16.011423266666664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0.63736000000000004</v>
      </c>
      <c r="H225" s="21">
        <v>7.1575899999999999</v>
      </c>
      <c r="I225" s="21">
        <v>-1.38275E-2</v>
      </c>
      <c r="J225" s="21">
        <v>215</v>
      </c>
      <c r="K225" s="21">
        <v>0.63684099999999999</v>
      </c>
      <c r="L225">
        <v>17.070987654320987</v>
      </c>
      <c r="M225">
        <v>10.880364691358025</v>
      </c>
      <c r="N225" s="9"/>
      <c r="O225" s="21">
        <v>0.98266600000000004</v>
      </c>
      <c r="P225" s="21">
        <v>10.8156</v>
      </c>
      <c r="Q225" s="21">
        <v>-1.32233E-2</v>
      </c>
      <c r="R225" s="21">
        <v>215</v>
      </c>
      <c r="S225" s="21">
        <v>0.98175000000000001</v>
      </c>
      <c r="T225">
        <v>16.32506172839506</v>
      </c>
      <c r="U225">
        <v>16.042083108395062</v>
      </c>
      <c r="X225" s="9"/>
      <c r="Y225" s="21">
        <v>0.63736000000000004</v>
      </c>
      <c r="Z225" s="21">
        <v>16.192799999999998</v>
      </c>
      <c r="AA225" s="21">
        <v>-1.3842800000000001E-2</v>
      </c>
      <c r="AB225" s="21">
        <v>215</v>
      </c>
      <c r="AC225" s="21">
        <v>0.63674900000000001</v>
      </c>
      <c r="AD225">
        <v>17.089876543209876</v>
      </c>
      <c r="AE225">
        <v>10.892403713580247</v>
      </c>
      <c r="AF225" s="9"/>
      <c r="AG225" s="21">
        <v>0.98266600000000004</v>
      </c>
      <c r="AH225" s="21">
        <v>19.8508</v>
      </c>
      <c r="AI225" s="21">
        <v>-1.3269E-2</v>
      </c>
      <c r="AJ225" s="21">
        <v>215</v>
      </c>
      <c r="AK225" s="21">
        <v>0.98175000000000001</v>
      </c>
      <c r="AL225">
        <v>16.38148148148148</v>
      </c>
      <c r="AM225">
        <v>16.09752488148148</v>
      </c>
      <c r="AP225" s="9"/>
      <c r="AQ225" s="21">
        <v>0.63736000000000004</v>
      </c>
      <c r="AR225" s="21">
        <v>25.207000000000001</v>
      </c>
      <c r="AS225" s="21">
        <v>-1.38184E-2</v>
      </c>
      <c r="AT225" s="21">
        <v>215</v>
      </c>
      <c r="AU225" s="21">
        <v>0.63674900000000001</v>
      </c>
      <c r="AV225">
        <v>17.05975308641975</v>
      </c>
      <c r="AW225">
        <v>10.873204227160493</v>
      </c>
      <c r="AX225" s="9"/>
      <c r="AY225" s="21">
        <v>0.98266600000000004</v>
      </c>
      <c r="AZ225" s="21">
        <v>28.865100000000002</v>
      </c>
      <c r="BA225" s="21">
        <v>-1.3247699999999999E-2</v>
      </c>
      <c r="BB225" s="21">
        <v>215</v>
      </c>
      <c r="BC225" s="21">
        <v>0.98205600000000004</v>
      </c>
      <c r="BD225">
        <v>16.355185185185185</v>
      </c>
      <c r="BE225">
        <v>16.071684405185184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0.632324</v>
      </c>
      <c r="H226" s="21">
        <v>7.1676599999999997</v>
      </c>
      <c r="I226" s="21">
        <v>-1.38367E-2</v>
      </c>
      <c r="J226" s="21">
        <v>216</v>
      </c>
      <c r="K226" s="21">
        <v>0.63165300000000002</v>
      </c>
      <c r="L226">
        <v>17.082345679012345</v>
      </c>
      <c r="M226">
        <v>10.801577149135802</v>
      </c>
      <c r="N226" s="9"/>
      <c r="O226" s="21">
        <v>0.98770100000000005</v>
      </c>
      <c r="P226" s="21">
        <v>10.825699999999999</v>
      </c>
      <c r="Q226" s="21">
        <v>-1.32202E-2</v>
      </c>
      <c r="R226" s="21">
        <v>216</v>
      </c>
      <c r="S226" s="21">
        <v>0.98632799999999998</v>
      </c>
      <c r="T226">
        <v>16.321234567901232</v>
      </c>
      <c r="U226">
        <v>16.120499703950617</v>
      </c>
      <c r="X226" s="9"/>
      <c r="Y226" s="21">
        <v>0.632324</v>
      </c>
      <c r="Z226" s="21">
        <v>16.2029</v>
      </c>
      <c r="AA226" s="21">
        <v>-1.3848900000000001E-2</v>
      </c>
      <c r="AB226" s="21">
        <v>216</v>
      </c>
      <c r="AC226" s="21">
        <v>0.63165300000000002</v>
      </c>
      <c r="AD226">
        <v>17.09740740740741</v>
      </c>
      <c r="AE226">
        <v>10.811101041481482</v>
      </c>
      <c r="AF226" s="9"/>
      <c r="AG226" s="21">
        <v>0.98770100000000005</v>
      </c>
      <c r="AH226" s="21">
        <v>19.860900000000001</v>
      </c>
      <c r="AI226" s="21">
        <v>-1.3266E-2</v>
      </c>
      <c r="AJ226" s="21">
        <v>216</v>
      </c>
      <c r="AK226" s="21">
        <v>0.98693799999999998</v>
      </c>
      <c r="AL226">
        <v>16.377777777777776</v>
      </c>
      <c r="AM226">
        <v>16.17634748888889</v>
      </c>
      <c r="AP226" s="9"/>
      <c r="AQ226" s="21">
        <v>0.632324</v>
      </c>
      <c r="AR226" s="21">
        <v>25.217099999999999</v>
      </c>
      <c r="AS226" s="21">
        <v>-1.38275E-2</v>
      </c>
      <c r="AT226" s="21">
        <v>216</v>
      </c>
      <c r="AU226" s="21">
        <v>0.63165300000000002</v>
      </c>
      <c r="AV226">
        <v>17.070987654320987</v>
      </c>
      <c r="AW226">
        <v>10.794395197530864</v>
      </c>
      <c r="AX226" s="9"/>
      <c r="AY226" s="21">
        <v>0.98770100000000005</v>
      </c>
      <c r="AZ226" s="21">
        <v>28.8751</v>
      </c>
      <c r="BA226" s="21">
        <v>-1.32324E-2</v>
      </c>
      <c r="BB226" s="21">
        <v>216</v>
      </c>
      <c r="BC226" s="21">
        <v>0.98693799999999998</v>
      </c>
      <c r="BD226">
        <v>16.336296296296297</v>
      </c>
      <c r="BE226">
        <v>16.13537618814815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0.62728899999999999</v>
      </c>
      <c r="H227" s="21">
        <v>7.1777300000000004</v>
      </c>
      <c r="I227" s="21">
        <v>-1.3858000000000001E-2</v>
      </c>
      <c r="J227" s="21">
        <v>217</v>
      </c>
      <c r="K227" s="21">
        <v>0.62664799999999998</v>
      </c>
      <c r="L227">
        <v>17.10864197530864</v>
      </c>
      <c r="M227">
        <v>10.732062916049381</v>
      </c>
      <c r="N227" s="9"/>
      <c r="O227" s="21">
        <v>0.99273699999999998</v>
      </c>
      <c r="P227" s="21">
        <v>10.835800000000001</v>
      </c>
      <c r="Q227" s="21">
        <v>-1.32202E-2</v>
      </c>
      <c r="R227" s="21">
        <v>217</v>
      </c>
      <c r="S227" s="21">
        <v>0.99151599999999995</v>
      </c>
      <c r="T227">
        <v>16.321234567901232</v>
      </c>
      <c r="U227">
        <v>16.202693441234565</v>
      </c>
      <c r="X227" s="9"/>
      <c r="Y227" s="21">
        <v>0.62728899999999999</v>
      </c>
      <c r="Z227" s="21">
        <v>16.212900000000001</v>
      </c>
      <c r="AA227" s="21">
        <v>-1.3864100000000001E-2</v>
      </c>
      <c r="AB227" s="21">
        <v>217</v>
      </c>
      <c r="AC227" s="21">
        <v>0.62658700000000001</v>
      </c>
      <c r="AD227">
        <v>17.11617283950617</v>
      </c>
      <c r="AE227">
        <v>10.736786944320986</v>
      </c>
      <c r="AF227" s="9"/>
      <c r="AG227" s="21">
        <v>0.99273699999999998</v>
      </c>
      <c r="AH227" s="21">
        <v>19.870999999999999</v>
      </c>
      <c r="AI227" s="21">
        <v>-1.3262899999999999E-2</v>
      </c>
      <c r="AJ227" s="21">
        <v>217</v>
      </c>
      <c r="AK227" s="21">
        <v>0.99151599999999995</v>
      </c>
      <c r="AL227">
        <v>16.373950617283949</v>
      </c>
      <c r="AM227">
        <v>16.255026613950616</v>
      </c>
      <c r="AP227" s="9"/>
      <c r="AQ227" s="21">
        <v>0.62728899999999999</v>
      </c>
      <c r="AR227" s="21">
        <v>25.2272</v>
      </c>
      <c r="AS227" s="21">
        <v>-1.38306E-2</v>
      </c>
      <c r="AT227" s="21">
        <v>217</v>
      </c>
      <c r="AU227" s="21">
        <v>0.62658700000000001</v>
      </c>
      <c r="AV227">
        <v>17.074814814814815</v>
      </c>
      <c r="AW227">
        <v>10.710843510370371</v>
      </c>
      <c r="AX227" s="9"/>
      <c r="AY227" s="21">
        <v>0.99273699999999998</v>
      </c>
      <c r="AZ227" s="21">
        <v>28.885200000000001</v>
      </c>
      <c r="BA227" s="21">
        <v>-1.3214099999999999E-2</v>
      </c>
      <c r="BB227" s="21">
        <v>217</v>
      </c>
      <c r="BC227" s="21">
        <v>0.99182099999999995</v>
      </c>
      <c r="BD227">
        <v>16.313703703703702</v>
      </c>
      <c r="BE227">
        <v>16.195217273703701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0.62225299999999995</v>
      </c>
      <c r="H228" s="21">
        <v>7.1878000000000002</v>
      </c>
      <c r="I228" s="21">
        <v>-1.38672E-2</v>
      </c>
      <c r="J228" s="21">
        <v>218</v>
      </c>
      <c r="K228" s="21">
        <v>0.62158199999999997</v>
      </c>
      <c r="L228">
        <v>17.12</v>
      </c>
      <c r="M228">
        <v>10.65297136</v>
      </c>
      <c r="N228" s="9"/>
      <c r="O228" s="21">
        <v>0.99777199999999999</v>
      </c>
      <c r="P228" s="21">
        <v>10.8459</v>
      </c>
      <c r="Q228" s="21">
        <v>-1.32111E-2</v>
      </c>
      <c r="R228" s="21">
        <v>218</v>
      </c>
      <c r="S228" s="21">
        <v>0.99670400000000003</v>
      </c>
      <c r="T228">
        <v>16.309999999999999</v>
      </c>
      <c r="U228">
        <v>16.273661319999999</v>
      </c>
      <c r="X228" s="9"/>
      <c r="Y228" s="21">
        <v>0.62225299999999995</v>
      </c>
      <c r="Z228" s="21">
        <v>16.222999999999999</v>
      </c>
      <c r="AA228" s="21">
        <v>-1.3864100000000001E-2</v>
      </c>
      <c r="AB228" s="21">
        <v>218</v>
      </c>
      <c r="AC228" s="21">
        <v>0.62158199999999997</v>
      </c>
      <c r="AD228">
        <v>17.11617283950617</v>
      </c>
      <c r="AE228">
        <v>10.650589897901233</v>
      </c>
      <c r="AF228" s="9"/>
      <c r="AG228" s="21">
        <v>0.99777199999999999</v>
      </c>
      <c r="AH228" s="21">
        <v>19.8811</v>
      </c>
      <c r="AI228" s="21">
        <v>-1.3256799999999999E-2</v>
      </c>
      <c r="AJ228" s="21">
        <v>218</v>
      </c>
      <c r="AK228" s="21">
        <v>0.99731400000000003</v>
      </c>
      <c r="AL228">
        <v>16.366419753086415</v>
      </c>
      <c r="AM228">
        <v>16.32995536987654</v>
      </c>
      <c r="AP228" s="9"/>
      <c r="AQ228" s="21">
        <v>0.62225299999999995</v>
      </c>
      <c r="AR228" s="21">
        <v>25.237200000000001</v>
      </c>
      <c r="AS228" s="21">
        <v>-1.38306E-2</v>
      </c>
      <c r="AT228" s="21">
        <v>218</v>
      </c>
      <c r="AU228" s="21">
        <v>0.62158199999999997</v>
      </c>
      <c r="AV228">
        <v>17.074814814814815</v>
      </c>
      <c r="AW228">
        <v>10.624854742962961</v>
      </c>
      <c r="AX228" s="9"/>
      <c r="AY228" s="21">
        <v>0.99777199999999999</v>
      </c>
      <c r="AZ228" s="21">
        <v>28.895299999999999</v>
      </c>
      <c r="BA228" s="21">
        <v>-1.3205E-2</v>
      </c>
      <c r="BB228" s="21">
        <v>218</v>
      </c>
      <c r="BC228" s="21">
        <v>0.99700900000000003</v>
      </c>
      <c r="BD228">
        <v>16.302469135802468</v>
      </c>
      <c r="BE228">
        <v>16.266147234567899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0.61721800000000004</v>
      </c>
      <c r="H229" s="21">
        <v>7.19787</v>
      </c>
      <c r="I229" s="21">
        <v>-1.3876299999999999E-2</v>
      </c>
      <c r="J229" s="21">
        <v>219</v>
      </c>
      <c r="K229" s="21">
        <v>0.61657700000000004</v>
      </c>
      <c r="L229">
        <v>17.131234567901231</v>
      </c>
      <c r="M229">
        <v>10.573706337530863</v>
      </c>
      <c r="N229" s="9"/>
      <c r="O229" s="21">
        <v>1.00281</v>
      </c>
      <c r="P229" s="21">
        <v>10.8559</v>
      </c>
      <c r="Q229" s="21">
        <v>-1.31989E-2</v>
      </c>
      <c r="R229" s="21">
        <v>219</v>
      </c>
      <c r="S229" s="21">
        <v>1.0018899999999999</v>
      </c>
      <c r="T229">
        <v>16.294938271604938</v>
      </c>
      <c r="U229">
        <v>16.340727048148146</v>
      </c>
      <c r="X229" s="9"/>
      <c r="Y229" s="21">
        <v>0.61721800000000004</v>
      </c>
      <c r="Z229" s="21">
        <v>16.2331</v>
      </c>
      <c r="AA229" s="21">
        <v>-1.38672E-2</v>
      </c>
      <c r="AB229" s="21">
        <v>219</v>
      </c>
      <c r="AC229" s="21">
        <v>0.61651599999999995</v>
      </c>
      <c r="AD229">
        <v>17.12</v>
      </c>
      <c r="AE229">
        <v>10.566772160000001</v>
      </c>
      <c r="AF229" s="9"/>
      <c r="AG229" s="21">
        <v>1.00281</v>
      </c>
      <c r="AH229" s="21">
        <v>19.891100000000002</v>
      </c>
      <c r="AI229" s="21">
        <v>-1.3241599999999999E-2</v>
      </c>
      <c r="AJ229" s="21">
        <v>219</v>
      </c>
      <c r="AK229" s="21">
        <v>1.0022</v>
      </c>
      <c r="AL229">
        <v>16.347654320987651</v>
      </c>
      <c r="AM229">
        <v>16.393591229629624</v>
      </c>
      <c r="AP229" s="9"/>
      <c r="AQ229" s="21">
        <v>0.61721800000000004</v>
      </c>
      <c r="AR229" s="21">
        <v>25.247299999999999</v>
      </c>
      <c r="AS229" s="21">
        <v>-1.3821399999999999E-2</v>
      </c>
      <c r="AT229" s="21">
        <v>219</v>
      </c>
      <c r="AU229" s="21">
        <v>0.61660800000000004</v>
      </c>
      <c r="AV229">
        <v>17.063456790123453</v>
      </c>
      <c r="AW229">
        <v>10.531872673086419</v>
      </c>
      <c r="AX229" s="9"/>
      <c r="AY229" s="21">
        <v>1.00281</v>
      </c>
      <c r="AZ229" s="21">
        <v>28.9054</v>
      </c>
      <c r="BA229" s="21">
        <v>-1.31897E-2</v>
      </c>
      <c r="BB229" s="21">
        <v>219</v>
      </c>
      <c r="BC229" s="21">
        <v>1.0018899999999999</v>
      </c>
      <c r="BD229">
        <v>16.28358024691358</v>
      </c>
      <c r="BE229">
        <v>16.329337107407408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0.61218300000000003</v>
      </c>
      <c r="H230" s="21">
        <v>7.2079399999999998</v>
      </c>
      <c r="I230" s="21">
        <v>-1.38794E-2</v>
      </c>
      <c r="J230" s="21">
        <v>220</v>
      </c>
      <c r="K230" s="21">
        <v>0.61148100000000005</v>
      </c>
      <c r="L230">
        <v>17.135061728395058</v>
      </c>
      <c r="M230">
        <v>10.489793494074073</v>
      </c>
      <c r="N230" s="9"/>
      <c r="O230" s="21">
        <v>1.0078400000000001</v>
      </c>
      <c r="P230" s="21">
        <v>10.866</v>
      </c>
      <c r="Q230" s="21">
        <v>-1.31836E-2</v>
      </c>
      <c r="R230" s="21">
        <v>220</v>
      </c>
      <c r="S230" s="21">
        <v>1.00708</v>
      </c>
      <c r="T230">
        <v>16.276049382716046</v>
      </c>
      <c r="U230">
        <v>16.403653609876542</v>
      </c>
      <c r="X230" s="9"/>
      <c r="Y230" s="21">
        <v>0.61218300000000003</v>
      </c>
      <c r="Z230" s="21">
        <v>16.243099999999998</v>
      </c>
      <c r="AA230" s="21">
        <v>-1.3876299999999999E-2</v>
      </c>
      <c r="AB230" s="21">
        <v>220</v>
      </c>
      <c r="AC230" s="21">
        <v>0.61151100000000003</v>
      </c>
      <c r="AD230">
        <v>17.131234567901231</v>
      </c>
      <c r="AE230">
        <v>10.48745057148148</v>
      </c>
      <c r="AF230" s="9"/>
      <c r="AG230" s="21">
        <v>1.0078400000000001</v>
      </c>
      <c r="AH230" s="21">
        <v>19.901199999999999</v>
      </c>
      <c r="AI230" s="21">
        <v>-1.32202E-2</v>
      </c>
      <c r="AJ230" s="21">
        <v>220</v>
      </c>
      <c r="AK230" s="21">
        <v>1.00708</v>
      </c>
      <c r="AL230">
        <v>16.321234567901232</v>
      </c>
      <c r="AM230">
        <v>16.449193046913578</v>
      </c>
      <c r="AP230" s="9"/>
      <c r="AQ230" s="21">
        <v>0.61218300000000003</v>
      </c>
      <c r="AR230" s="21">
        <v>25.257400000000001</v>
      </c>
      <c r="AS230" s="21">
        <v>-1.38306E-2</v>
      </c>
      <c r="AT230" s="21">
        <v>220</v>
      </c>
      <c r="AU230" s="21">
        <v>0.61148100000000005</v>
      </c>
      <c r="AV230">
        <v>17.074814814814815</v>
      </c>
      <c r="AW230">
        <v>10.452911357777777</v>
      </c>
      <c r="AX230" s="9"/>
      <c r="AY230" s="21">
        <v>1.0078400000000001</v>
      </c>
      <c r="AZ230" s="21">
        <v>28.915400000000002</v>
      </c>
      <c r="BA230" s="21">
        <v>-1.31927E-2</v>
      </c>
      <c r="BB230" s="21">
        <v>220</v>
      </c>
      <c r="BC230" s="21">
        <v>1.00708</v>
      </c>
      <c r="BD230">
        <v>16.287283950617283</v>
      </c>
      <c r="BE230">
        <v>16.414976256790123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0.60714699999999999</v>
      </c>
      <c r="H231" s="21">
        <v>7.2180099999999996</v>
      </c>
      <c r="I231" s="21">
        <v>-1.38885E-2</v>
      </c>
      <c r="J231" s="21">
        <v>221</v>
      </c>
      <c r="K231" s="21">
        <v>0.60638400000000003</v>
      </c>
      <c r="L231">
        <v>17.146296296296295</v>
      </c>
      <c r="M231">
        <v>10.410322357407408</v>
      </c>
      <c r="N231" s="9"/>
      <c r="O231" s="21">
        <v>1.01288</v>
      </c>
      <c r="P231" s="21">
        <v>10.876099999999999</v>
      </c>
      <c r="Q231" s="21">
        <v>-1.3174399999999999E-2</v>
      </c>
      <c r="R231" s="21">
        <v>221</v>
      </c>
      <c r="S231" s="21">
        <v>1.01227</v>
      </c>
      <c r="T231">
        <v>16.264691358024692</v>
      </c>
      <c r="U231">
        <v>16.474180582716048</v>
      </c>
      <c r="X231" s="9"/>
      <c r="Y231" s="21">
        <v>0.60714699999999999</v>
      </c>
      <c r="Z231" s="21">
        <v>16.2532</v>
      </c>
      <c r="AA231" s="21">
        <v>-1.38824E-2</v>
      </c>
      <c r="AB231" s="21">
        <v>221</v>
      </c>
      <c r="AC231" s="21">
        <v>0.60641500000000004</v>
      </c>
      <c r="AD231">
        <v>17.138765432098765</v>
      </c>
      <c r="AE231">
        <v>10.405750015802468</v>
      </c>
      <c r="AF231" s="9"/>
      <c r="AG231" s="21">
        <v>1.01288</v>
      </c>
      <c r="AH231" s="21">
        <v>19.911300000000001</v>
      </c>
      <c r="AI231" s="21">
        <v>-1.31989E-2</v>
      </c>
      <c r="AJ231" s="21">
        <v>221</v>
      </c>
      <c r="AK231" s="21">
        <v>1.01105</v>
      </c>
      <c r="AL231">
        <v>16.294938271604938</v>
      </c>
      <c r="AM231">
        <v>16.504817076543208</v>
      </c>
      <c r="AP231" s="9"/>
      <c r="AQ231" s="21">
        <v>0.60714699999999999</v>
      </c>
      <c r="AR231" s="21">
        <v>25.267399999999999</v>
      </c>
      <c r="AS231" s="21">
        <v>-1.38397E-2</v>
      </c>
      <c r="AT231" s="21">
        <v>221</v>
      </c>
      <c r="AU231" s="21">
        <v>0.60647600000000002</v>
      </c>
      <c r="AV231">
        <v>17.086049382716048</v>
      </c>
      <c r="AW231">
        <v>10.373743624567901</v>
      </c>
      <c r="AX231" s="9"/>
      <c r="AY231" s="21">
        <v>1.01288</v>
      </c>
      <c r="AZ231" s="21">
        <v>28.9255</v>
      </c>
      <c r="BA231" s="21">
        <v>-1.31927E-2</v>
      </c>
      <c r="BB231" s="21">
        <v>221</v>
      </c>
      <c r="BC231" s="21">
        <v>1.01196</v>
      </c>
      <c r="BD231">
        <v>16.287283950617283</v>
      </c>
      <c r="BE231">
        <v>16.497064167901232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0.60211199999999998</v>
      </c>
      <c r="H232" s="21">
        <v>7.2280800000000003</v>
      </c>
      <c r="I232" s="21">
        <v>-1.3897700000000001E-2</v>
      </c>
      <c r="J232" s="21">
        <v>222</v>
      </c>
      <c r="K232" s="21">
        <v>0.60147099999999998</v>
      </c>
      <c r="L232">
        <v>17.157654320987653</v>
      </c>
      <c r="M232">
        <v>10.330829558518518</v>
      </c>
      <c r="N232" s="9"/>
      <c r="O232" s="21">
        <v>1.0179100000000001</v>
      </c>
      <c r="P232" s="21">
        <v>10.886100000000001</v>
      </c>
      <c r="Q232" s="21">
        <v>-1.31561E-2</v>
      </c>
      <c r="R232" s="21">
        <v>222</v>
      </c>
      <c r="S232" s="21">
        <v>1.01715</v>
      </c>
      <c r="T232">
        <v>16.2420987654321</v>
      </c>
      <c r="U232">
        <v>16.532994754320992</v>
      </c>
      <c r="X232" s="9"/>
      <c r="Y232" s="21">
        <v>0.60211199999999998</v>
      </c>
      <c r="Z232" s="21">
        <v>16.263300000000001</v>
      </c>
      <c r="AA232" s="21">
        <v>-1.38824E-2</v>
      </c>
      <c r="AB232" s="21">
        <v>222</v>
      </c>
      <c r="AC232" s="21">
        <v>0.60143999999999997</v>
      </c>
      <c r="AD232">
        <v>17.138765432098765</v>
      </c>
      <c r="AE232">
        <v>10.319456331851852</v>
      </c>
      <c r="AF232" s="9"/>
      <c r="AG232" s="21">
        <v>1.0179100000000001</v>
      </c>
      <c r="AH232" s="21">
        <v>19.921299999999999</v>
      </c>
      <c r="AI232" s="21">
        <v>-1.31714E-2</v>
      </c>
      <c r="AJ232" s="21">
        <v>222</v>
      </c>
      <c r="AK232" s="21">
        <v>1.01654</v>
      </c>
      <c r="AL232">
        <v>16.260987654320989</v>
      </c>
      <c r="AM232">
        <v>16.552221943209879</v>
      </c>
      <c r="AP232" s="9"/>
      <c r="AQ232" s="21">
        <v>0.60211199999999998</v>
      </c>
      <c r="AR232" s="21">
        <v>25.2775</v>
      </c>
      <c r="AS232" s="21">
        <v>-1.3842800000000001E-2</v>
      </c>
      <c r="AT232" s="21">
        <v>222</v>
      </c>
      <c r="AU232" s="21">
        <v>0.601379</v>
      </c>
      <c r="AV232">
        <v>17.089876543209876</v>
      </c>
      <c r="AW232">
        <v>10.290019745185184</v>
      </c>
      <c r="AX232" s="9"/>
      <c r="AY232" s="21">
        <v>1.0179100000000001</v>
      </c>
      <c r="AZ232" s="21">
        <v>28.935600000000001</v>
      </c>
      <c r="BA232" s="21">
        <v>-1.31836E-2</v>
      </c>
      <c r="BB232" s="21">
        <v>222</v>
      </c>
      <c r="BC232" s="21">
        <v>1.01654</v>
      </c>
      <c r="BD232">
        <v>16.276049382716046</v>
      </c>
      <c r="BE232">
        <v>16.56755342716049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0.59707600000000005</v>
      </c>
      <c r="H233" s="21">
        <v>7.2381599999999997</v>
      </c>
      <c r="I233" s="21">
        <v>-1.3903799999999999E-2</v>
      </c>
      <c r="J233" s="21">
        <v>223</v>
      </c>
      <c r="K233" s="21">
        <v>0.59640499999999996</v>
      </c>
      <c r="L233">
        <v>17.165185185185184</v>
      </c>
      <c r="M233">
        <v>10.24892010962963</v>
      </c>
      <c r="N233" s="9"/>
      <c r="O233" s="21">
        <v>1.02295</v>
      </c>
      <c r="P233" s="21">
        <v>10.8962</v>
      </c>
      <c r="Q233" s="21">
        <v>-1.31378E-2</v>
      </c>
      <c r="R233" s="21">
        <v>223</v>
      </c>
      <c r="S233" s="21">
        <v>1.02203</v>
      </c>
      <c r="T233">
        <v>16.219506172839505</v>
      </c>
      <c r="U233">
        <v>16.591743839506172</v>
      </c>
      <c r="X233" s="9"/>
      <c r="Y233" s="21">
        <v>0.59707600000000005</v>
      </c>
      <c r="Z233" s="21">
        <v>16.273399999999999</v>
      </c>
      <c r="AA233" s="21">
        <v>-1.38824E-2</v>
      </c>
      <c r="AB233" s="21">
        <v>223</v>
      </c>
      <c r="AC233" s="21">
        <v>0.59634399999999999</v>
      </c>
      <c r="AD233">
        <v>17.138765432098765</v>
      </c>
      <c r="AE233">
        <v>10.233145509135802</v>
      </c>
      <c r="AF233" s="9"/>
      <c r="AG233" s="21">
        <v>1.02295</v>
      </c>
      <c r="AH233" s="21">
        <v>19.9314</v>
      </c>
      <c r="AI233" s="21">
        <v>-1.3147000000000001E-2</v>
      </c>
      <c r="AJ233" s="21">
        <v>223</v>
      </c>
      <c r="AK233" s="21">
        <v>1.02264</v>
      </c>
      <c r="AL233">
        <v>16.230864197530863</v>
      </c>
      <c r="AM233">
        <v>16.603362530864196</v>
      </c>
      <c r="AP233" s="9"/>
      <c r="AQ233" s="21">
        <v>0.59707600000000005</v>
      </c>
      <c r="AR233" s="21">
        <v>25.287600000000001</v>
      </c>
      <c r="AS233" s="21">
        <v>-1.38519E-2</v>
      </c>
      <c r="AT233" s="21">
        <v>223</v>
      </c>
      <c r="AU233" s="21">
        <v>0.59643599999999997</v>
      </c>
      <c r="AV233">
        <v>17.101111111111113</v>
      </c>
      <c r="AW233">
        <v>10.21066301777778</v>
      </c>
      <c r="AX233" s="9"/>
      <c r="AY233" s="21">
        <v>1.02295</v>
      </c>
      <c r="AZ233" s="21">
        <v>28.945599999999999</v>
      </c>
      <c r="BA233" s="21">
        <v>-1.31653E-2</v>
      </c>
      <c r="BB233" s="21">
        <v>223</v>
      </c>
      <c r="BC233" s="21">
        <v>1.02173</v>
      </c>
      <c r="BD233">
        <v>16.253456790123455</v>
      </c>
      <c r="BE233">
        <v>16.626473623456789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0.59204100000000004</v>
      </c>
      <c r="H234" s="21">
        <v>7.2482300000000004</v>
      </c>
      <c r="I234" s="21">
        <v>-1.39008E-2</v>
      </c>
      <c r="J234" s="21">
        <v>224</v>
      </c>
      <c r="K234" s="21">
        <v>0.59140000000000004</v>
      </c>
      <c r="L234">
        <v>17.161481481481481</v>
      </c>
      <c r="M234">
        <v>10.160300657777778</v>
      </c>
      <c r="N234" s="9"/>
      <c r="O234" s="21">
        <v>1.0279799999999999</v>
      </c>
      <c r="P234" s="21">
        <v>10.9063</v>
      </c>
      <c r="Q234" s="21">
        <v>-1.3113400000000001E-2</v>
      </c>
      <c r="R234" s="21">
        <v>224</v>
      </c>
      <c r="S234" s="21">
        <v>1.0269200000000001</v>
      </c>
      <c r="T234">
        <v>16.18938271604938</v>
      </c>
      <c r="U234">
        <v>16.642361644444438</v>
      </c>
      <c r="X234" s="9"/>
      <c r="Y234" s="21">
        <v>0.59204100000000004</v>
      </c>
      <c r="Z234" s="21">
        <v>16.2834</v>
      </c>
      <c r="AA234" s="21">
        <v>-1.38794E-2</v>
      </c>
      <c r="AB234" s="21">
        <v>224</v>
      </c>
      <c r="AC234" s="21">
        <v>0.59140000000000004</v>
      </c>
      <c r="AD234">
        <v>17.135061728395058</v>
      </c>
      <c r="AE234">
        <v>10.144659080740739</v>
      </c>
      <c r="AF234" s="9"/>
      <c r="AG234" s="21">
        <v>1.0279799999999999</v>
      </c>
      <c r="AH234" s="21">
        <v>19.941500000000001</v>
      </c>
      <c r="AI234" s="21">
        <v>-1.3125599999999999E-2</v>
      </c>
      <c r="AJ234" s="21">
        <v>224</v>
      </c>
      <c r="AK234" s="21">
        <v>1.0269200000000001</v>
      </c>
      <c r="AL234">
        <v>16.204444444444441</v>
      </c>
      <c r="AM234">
        <v>16.657844799999996</v>
      </c>
      <c r="AP234" s="9"/>
      <c r="AQ234" s="21">
        <v>0.59204100000000004</v>
      </c>
      <c r="AR234" s="21">
        <v>25.297699999999999</v>
      </c>
      <c r="AS234" s="21">
        <v>-1.3861099999999999E-2</v>
      </c>
      <c r="AT234" s="21">
        <v>224</v>
      </c>
      <c r="AU234" s="21">
        <v>0.59136999999999995</v>
      </c>
      <c r="AV234">
        <v>17.112469135802467</v>
      </c>
      <c r="AW234">
        <v>10.131283339629629</v>
      </c>
      <c r="AX234" s="9"/>
      <c r="AY234" s="21">
        <v>1.0279799999999999</v>
      </c>
      <c r="AZ234" s="21">
        <v>28.9557</v>
      </c>
      <c r="BA234" s="21">
        <v>-1.315E-2</v>
      </c>
      <c r="BB234" s="21">
        <v>224</v>
      </c>
      <c r="BC234" s="21">
        <v>1.0263100000000001</v>
      </c>
      <c r="BD234">
        <v>16.234567901234566</v>
      </c>
      <c r="BE234">
        <v>16.688811111111107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0.58700600000000003</v>
      </c>
      <c r="H235" s="21">
        <v>7.2583000000000002</v>
      </c>
      <c r="I235" s="21">
        <v>-1.3897700000000001E-2</v>
      </c>
      <c r="J235" s="21">
        <v>225</v>
      </c>
      <c r="K235" s="21">
        <v>0.58633400000000002</v>
      </c>
      <c r="L235">
        <v>17.157654320987653</v>
      </c>
      <c r="M235">
        <v>10.071646032345679</v>
      </c>
      <c r="N235" s="9"/>
      <c r="O235" s="21">
        <v>1.03302</v>
      </c>
      <c r="P235" s="21">
        <v>10.916399999999999</v>
      </c>
      <c r="Q235" s="21">
        <v>-1.3091999999999999E-2</v>
      </c>
      <c r="R235" s="21">
        <v>225</v>
      </c>
      <c r="S235" s="21">
        <v>1.0318000000000001</v>
      </c>
      <c r="T235">
        <v>16.162962962962961</v>
      </c>
      <c r="U235">
        <v>16.696663999999998</v>
      </c>
      <c r="X235" s="9"/>
      <c r="Y235" s="21">
        <v>0.58700600000000003</v>
      </c>
      <c r="Z235" s="21">
        <v>16.293500000000002</v>
      </c>
      <c r="AA235" s="21">
        <v>-1.38824E-2</v>
      </c>
      <c r="AB235" s="21">
        <v>225</v>
      </c>
      <c r="AC235" s="21">
        <v>0.58630400000000005</v>
      </c>
      <c r="AD235">
        <v>17.138765432098765</v>
      </c>
      <c r="AE235">
        <v>10.060558141234567</v>
      </c>
      <c r="AF235" s="9"/>
      <c r="AG235" s="21">
        <v>1.03302</v>
      </c>
      <c r="AH235" s="21">
        <v>19.951599999999999</v>
      </c>
      <c r="AI235" s="21">
        <v>-1.3113400000000001E-2</v>
      </c>
      <c r="AJ235" s="21">
        <v>225</v>
      </c>
      <c r="AK235" s="21">
        <v>1.0318000000000001</v>
      </c>
      <c r="AL235">
        <v>16.18938271604938</v>
      </c>
      <c r="AM235">
        <v>16.723956133333331</v>
      </c>
      <c r="AP235" s="9"/>
      <c r="AQ235" s="21">
        <v>0.58700600000000003</v>
      </c>
      <c r="AR235" s="21">
        <v>25.307700000000001</v>
      </c>
      <c r="AS235" s="21">
        <v>-1.38672E-2</v>
      </c>
      <c r="AT235" s="21">
        <v>225</v>
      </c>
      <c r="AU235" s="21">
        <v>0.58636500000000003</v>
      </c>
      <c r="AV235">
        <v>17.12</v>
      </c>
      <c r="AW235">
        <v>10.049542720000002</v>
      </c>
      <c r="AX235" s="9"/>
      <c r="AY235" s="21">
        <v>1.03302</v>
      </c>
      <c r="AZ235" s="21">
        <v>28.965800000000002</v>
      </c>
      <c r="BA235" s="21">
        <v>-1.31317E-2</v>
      </c>
      <c r="BB235" s="21">
        <v>225</v>
      </c>
      <c r="BC235" s="21">
        <v>1.0321</v>
      </c>
      <c r="BD235">
        <v>16.211975308641971</v>
      </c>
      <c r="BE235">
        <v>16.74729473333333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0.58196999999999999</v>
      </c>
      <c r="H236" s="21">
        <v>7.26837</v>
      </c>
      <c r="I236" s="21">
        <v>-1.3894699999999999E-2</v>
      </c>
      <c r="J236" s="21">
        <v>226</v>
      </c>
      <c r="K236" s="21">
        <v>0.58126800000000001</v>
      </c>
      <c r="L236">
        <v>17.153950617283947</v>
      </c>
      <c r="M236">
        <v>9.9830846407407385</v>
      </c>
      <c r="N236" s="9"/>
      <c r="O236" s="21">
        <v>1.03806</v>
      </c>
      <c r="P236" s="21">
        <v>10.926399999999999</v>
      </c>
      <c r="Q236" s="21">
        <v>-1.3073700000000001E-2</v>
      </c>
      <c r="R236" s="21">
        <v>226</v>
      </c>
      <c r="S236" s="21">
        <v>1.03729</v>
      </c>
      <c r="T236">
        <v>16.14037037037037</v>
      </c>
      <c r="U236">
        <v>16.754672866666667</v>
      </c>
      <c r="X236" s="9"/>
      <c r="Y236" s="21">
        <v>0.58196999999999999</v>
      </c>
      <c r="Z236" s="21">
        <v>16.303599999999999</v>
      </c>
      <c r="AA236" s="21">
        <v>-1.38916E-2</v>
      </c>
      <c r="AB236" s="21">
        <v>226</v>
      </c>
      <c r="AC236" s="21">
        <v>0.58123800000000003</v>
      </c>
      <c r="AD236">
        <v>17.150123456790123</v>
      </c>
      <c r="AE236">
        <v>9.9808573481481471</v>
      </c>
      <c r="AF236" s="9"/>
      <c r="AG236" s="21">
        <v>1.03806</v>
      </c>
      <c r="AH236" s="21">
        <v>19.961600000000001</v>
      </c>
      <c r="AI236" s="21">
        <v>-1.3091999999999999E-2</v>
      </c>
      <c r="AJ236" s="21">
        <v>226</v>
      </c>
      <c r="AK236" s="21">
        <v>1.03668</v>
      </c>
      <c r="AL236">
        <v>16.162962962962961</v>
      </c>
      <c r="AM236">
        <v>16.778125333333332</v>
      </c>
      <c r="AP236" s="9"/>
      <c r="AQ236" s="21">
        <v>0.58196999999999999</v>
      </c>
      <c r="AR236" s="21">
        <v>25.317799999999998</v>
      </c>
      <c r="AS236" s="21">
        <v>-1.38672E-2</v>
      </c>
      <c r="AT236" s="21">
        <v>226</v>
      </c>
      <c r="AU236" s="21">
        <v>0.58135999999999999</v>
      </c>
      <c r="AV236">
        <v>17.12</v>
      </c>
      <c r="AW236">
        <v>9.9633263999999997</v>
      </c>
      <c r="AX236" s="9"/>
      <c r="AY236" s="21">
        <v>1.03806</v>
      </c>
      <c r="AZ236" s="21">
        <v>28.975899999999999</v>
      </c>
      <c r="BA236" s="21">
        <v>-1.3113400000000001E-2</v>
      </c>
      <c r="BB236" s="21">
        <v>226</v>
      </c>
      <c r="BC236" s="21">
        <v>1.03668</v>
      </c>
      <c r="BD236">
        <v>16.18938271604938</v>
      </c>
      <c r="BE236">
        <v>16.805550622222221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0.57693499999999998</v>
      </c>
      <c r="H237" s="21">
        <v>7.2784399999999998</v>
      </c>
      <c r="I237" s="21">
        <v>-1.3894699999999999E-2</v>
      </c>
      <c r="J237" s="21">
        <v>227</v>
      </c>
      <c r="K237" s="21">
        <v>0.57629399999999997</v>
      </c>
      <c r="L237">
        <v>17.153950617283947</v>
      </c>
      <c r="M237">
        <v>9.8967144993827141</v>
      </c>
      <c r="N237" s="9"/>
      <c r="O237" s="21">
        <v>1.0430900000000001</v>
      </c>
      <c r="P237" s="21">
        <v>10.936500000000001</v>
      </c>
      <c r="Q237" s="21">
        <v>-1.30493E-2</v>
      </c>
      <c r="R237" s="21">
        <v>227</v>
      </c>
      <c r="S237" s="21">
        <v>1.0418700000000001</v>
      </c>
      <c r="T237">
        <v>16.110246913580244</v>
      </c>
      <c r="U237">
        <v>16.804437453086418</v>
      </c>
      <c r="X237" s="9"/>
      <c r="Y237" s="21">
        <v>0.57693499999999998</v>
      </c>
      <c r="Z237" s="21">
        <v>16.313600000000001</v>
      </c>
      <c r="AA237" s="21">
        <v>-1.39008E-2</v>
      </c>
      <c r="AB237" s="21">
        <v>227</v>
      </c>
      <c r="AC237" s="21">
        <v>0.57629399999999997</v>
      </c>
      <c r="AD237">
        <v>17.161481481481481</v>
      </c>
      <c r="AE237">
        <v>9.9010593185185183</v>
      </c>
      <c r="AF237" s="9"/>
      <c r="AG237" s="21">
        <v>1.0430900000000001</v>
      </c>
      <c r="AH237" s="21">
        <v>19.971699999999998</v>
      </c>
      <c r="AI237" s="21">
        <v>-1.3073700000000001E-2</v>
      </c>
      <c r="AJ237" s="21">
        <v>227</v>
      </c>
      <c r="AK237" s="21">
        <v>1.0412600000000001</v>
      </c>
      <c r="AL237">
        <v>16.14037037037037</v>
      </c>
      <c r="AM237">
        <v>16.83585892962963</v>
      </c>
      <c r="AP237" s="9"/>
      <c r="AQ237" s="21">
        <v>0.57693499999999998</v>
      </c>
      <c r="AR237" s="21">
        <v>25.3279</v>
      </c>
      <c r="AS237" s="21">
        <v>-1.38733E-2</v>
      </c>
      <c r="AT237" s="21">
        <v>227</v>
      </c>
      <c r="AU237" s="21">
        <v>0.57620199999999999</v>
      </c>
      <c r="AV237">
        <v>17.127530864197528</v>
      </c>
      <c r="AW237">
        <v>9.881472019135801</v>
      </c>
      <c r="AX237" s="9"/>
      <c r="AY237" s="21">
        <v>1.0430900000000001</v>
      </c>
      <c r="AZ237" s="21">
        <v>28.985900000000001</v>
      </c>
      <c r="BA237" s="21">
        <v>-1.30951E-2</v>
      </c>
      <c r="BB237" s="21">
        <v>227</v>
      </c>
      <c r="BC237" s="21">
        <v>1.0418700000000001</v>
      </c>
      <c r="BD237">
        <v>16.166790123456789</v>
      </c>
      <c r="BE237">
        <v>16.863417109876544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0.57189900000000005</v>
      </c>
      <c r="H238" s="21">
        <v>7.2885099999999996</v>
      </c>
      <c r="I238" s="21">
        <v>-1.3897700000000001E-2</v>
      </c>
      <c r="J238" s="21">
        <v>228</v>
      </c>
      <c r="K238" s="21">
        <v>0.57116699999999998</v>
      </c>
      <c r="L238">
        <v>17.157654320987653</v>
      </c>
      <c r="M238">
        <v>9.8124453485185192</v>
      </c>
      <c r="N238" s="9"/>
      <c r="O238" s="21">
        <v>1.04813</v>
      </c>
      <c r="P238" s="21">
        <v>10.9466</v>
      </c>
      <c r="Q238" s="21">
        <v>-1.3030999999999999E-2</v>
      </c>
      <c r="R238" s="21">
        <v>228</v>
      </c>
      <c r="S238" s="21">
        <v>1.0470600000000001</v>
      </c>
      <c r="T238">
        <v>16.087654320987653</v>
      </c>
      <c r="U238">
        <v>16.861953123456789</v>
      </c>
      <c r="X238" s="9"/>
      <c r="Y238" s="21">
        <v>0.57189900000000005</v>
      </c>
      <c r="Z238" s="21">
        <v>16.323699999999999</v>
      </c>
      <c r="AA238" s="21">
        <v>-1.3909899999999999E-2</v>
      </c>
      <c r="AB238" s="21">
        <v>228</v>
      </c>
      <c r="AC238" s="21">
        <v>0.57113599999999998</v>
      </c>
      <c r="AD238">
        <v>17.172716049382714</v>
      </c>
      <c r="AE238">
        <v>9.8210591359259265</v>
      </c>
      <c r="AF238" s="9"/>
      <c r="AG238" s="21">
        <v>1.04813</v>
      </c>
      <c r="AH238" s="21">
        <v>19.9818</v>
      </c>
      <c r="AI238" s="21">
        <v>-1.30463E-2</v>
      </c>
      <c r="AJ238" s="21">
        <v>228</v>
      </c>
      <c r="AK238" s="21">
        <v>1.0467500000000001</v>
      </c>
      <c r="AL238">
        <v>16.106543209876545</v>
      </c>
      <c r="AM238">
        <v>16.881751134567903</v>
      </c>
      <c r="AP238" s="9"/>
      <c r="AQ238" s="21">
        <v>0.57189900000000005</v>
      </c>
      <c r="AR238" s="21">
        <v>25.337900000000001</v>
      </c>
      <c r="AS238" s="21">
        <v>-1.3870199999999999E-2</v>
      </c>
      <c r="AT238" s="21">
        <v>228</v>
      </c>
      <c r="AU238" s="21">
        <v>0.57119799999999998</v>
      </c>
      <c r="AV238">
        <v>17.123703703703701</v>
      </c>
      <c r="AW238">
        <v>9.7930290244444436</v>
      </c>
      <c r="AX238" s="9"/>
      <c r="AY238" s="21">
        <v>1.04813</v>
      </c>
      <c r="AZ238" s="21">
        <v>28.995999999999999</v>
      </c>
      <c r="BA238" s="21">
        <v>-1.3073700000000001E-2</v>
      </c>
      <c r="BB238" s="21">
        <v>228</v>
      </c>
      <c r="BC238" s="21">
        <v>1.0470600000000001</v>
      </c>
      <c r="BD238">
        <v>16.14037037037037</v>
      </c>
      <c r="BE238">
        <v>16.917206396296297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0.56686400000000003</v>
      </c>
      <c r="H239" s="21">
        <v>7.2985800000000003</v>
      </c>
      <c r="I239" s="21">
        <v>-1.3897700000000001E-2</v>
      </c>
      <c r="J239" s="21">
        <v>229</v>
      </c>
      <c r="K239" s="21">
        <v>0.56616200000000005</v>
      </c>
      <c r="L239">
        <v>17.157654320987653</v>
      </c>
      <c r="M239">
        <v>9.7260565590123456</v>
      </c>
      <c r="N239" s="9"/>
      <c r="O239" s="21">
        <v>1.0531600000000001</v>
      </c>
      <c r="P239" s="21">
        <v>10.9566</v>
      </c>
      <c r="Q239" s="21">
        <v>-1.3018800000000001E-2</v>
      </c>
      <c r="R239" s="21">
        <v>229</v>
      </c>
      <c r="S239" s="21">
        <v>1.0525500000000001</v>
      </c>
      <c r="T239">
        <v>16.072592592592592</v>
      </c>
      <c r="U239">
        <v>16.927011614814816</v>
      </c>
      <c r="X239" s="9"/>
      <c r="Y239" s="21">
        <v>0.56686400000000003</v>
      </c>
      <c r="Z239" s="21">
        <v>16.3338</v>
      </c>
      <c r="AA239" s="21">
        <v>-1.3913E-2</v>
      </c>
      <c r="AB239" s="21">
        <v>229</v>
      </c>
      <c r="AC239" s="21">
        <v>0.56616200000000005</v>
      </c>
      <c r="AD239">
        <v>17.176543209876542</v>
      </c>
      <c r="AE239">
        <v>9.7367639901234568</v>
      </c>
      <c r="AF239" s="9"/>
      <c r="AG239" s="21">
        <v>1.0531600000000001</v>
      </c>
      <c r="AH239" s="21">
        <v>19.991800000000001</v>
      </c>
      <c r="AI239" s="21">
        <v>-1.30432E-2</v>
      </c>
      <c r="AJ239" s="21">
        <v>229</v>
      </c>
      <c r="AK239" s="21">
        <v>1.0522499999999999</v>
      </c>
      <c r="AL239">
        <v>16.102716049382714</v>
      </c>
      <c r="AM239">
        <v>16.9587364345679</v>
      </c>
      <c r="AP239" s="9"/>
      <c r="AQ239" s="21">
        <v>0.56686400000000003</v>
      </c>
      <c r="AR239" s="21">
        <v>25.347999999999999</v>
      </c>
      <c r="AS239" s="21">
        <v>-1.38672E-2</v>
      </c>
      <c r="AT239" s="21">
        <v>229</v>
      </c>
      <c r="AU239" s="21">
        <v>0.56619299999999995</v>
      </c>
      <c r="AV239">
        <v>17.12</v>
      </c>
      <c r="AW239">
        <v>9.7047116800000008</v>
      </c>
      <c r="AX239" s="9"/>
      <c r="AY239" s="21">
        <v>1.0531600000000001</v>
      </c>
      <c r="AZ239" s="21">
        <v>29.0061</v>
      </c>
      <c r="BA239" s="21">
        <v>-1.30554E-2</v>
      </c>
      <c r="BB239" s="21">
        <v>229</v>
      </c>
      <c r="BC239" s="21">
        <v>1.0519400000000001</v>
      </c>
      <c r="BD239">
        <v>16.117777777777775</v>
      </c>
      <c r="BE239">
        <v>16.974598844444444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0.56182900000000002</v>
      </c>
      <c r="H240" s="21">
        <v>7.3086500000000001</v>
      </c>
      <c r="I240" s="21">
        <v>-1.3897700000000001E-2</v>
      </c>
      <c r="J240" s="21">
        <v>230</v>
      </c>
      <c r="K240" s="21">
        <v>0.56121799999999999</v>
      </c>
      <c r="L240">
        <v>17.157654320987653</v>
      </c>
      <c r="M240">
        <v>9.6396677695061719</v>
      </c>
      <c r="N240" s="9"/>
      <c r="O240" s="21">
        <v>1.0582</v>
      </c>
      <c r="P240" s="21">
        <v>10.966699999999999</v>
      </c>
      <c r="Q240" s="21">
        <v>-1.30066E-2</v>
      </c>
      <c r="R240" s="21">
        <v>230</v>
      </c>
      <c r="S240" s="21">
        <v>1.0568200000000001</v>
      </c>
      <c r="T240">
        <v>16.057530864197531</v>
      </c>
      <c r="U240">
        <v>16.992079160493827</v>
      </c>
      <c r="X240" s="9"/>
      <c r="Y240" s="21">
        <v>0.56182900000000002</v>
      </c>
      <c r="Z240" s="21">
        <v>16.343900000000001</v>
      </c>
      <c r="AA240" s="21">
        <v>-1.39221E-2</v>
      </c>
      <c r="AB240" s="21">
        <v>230</v>
      </c>
      <c r="AC240" s="21">
        <v>0.56112700000000004</v>
      </c>
      <c r="AD240">
        <v>17.187777777777779</v>
      </c>
      <c r="AE240">
        <v>9.6565920011111128</v>
      </c>
      <c r="AF240" s="9"/>
      <c r="AG240" s="21">
        <v>1.0582</v>
      </c>
      <c r="AH240" s="21">
        <v>20.001899999999999</v>
      </c>
      <c r="AI240" s="21">
        <v>-1.3037099999999999E-2</v>
      </c>
      <c r="AJ240" s="21">
        <v>230</v>
      </c>
      <c r="AK240" s="21">
        <v>1.0577399999999999</v>
      </c>
      <c r="AL240">
        <v>16.095185185185183</v>
      </c>
      <c r="AM240">
        <v>17.031924962962961</v>
      </c>
      <c r="AP240" s="9"/>
      <c r="AQ240" s="21">
        <v>0.56182900000000002</v>
      </c>
      <c r="AR240" s="21">
        <v>25.3581</v>
      </c>
      <c r="AS240" s="21">
        <v>-1.3861099999999999E-2</v>
      </c>
      <c r="AT240" s="21">
        <v>230</v>
      </c>
      <c r="AU240" s="21">
        <v>0.56118800000000002</v>
      </c>
      <c r="AV240">
        <v>17.112469135802467</v>
      </c>
      <c r="AW240">
        <v>9.6142814220987649</v>
      </c>
      <c r="AX240" s="9"/>
      <c r="AY240" s="21">
        <v>1.0582</v>
      </c>
      <c r="AZ240" s="21">
        <v>29.016100000000002</v>
      </c>
      <c r="BA240" s="21">
        <v>-1.3028E-2</v>
      </c>
      <c r="BB240" s="21">
        <v>230</v>
      </c>
      <c r="BC240" s="21">
        <v>1.0571299999999999</v>
      </c>
      <c r="BD240">
        <v>16.08395061728395</v>
      </c>
      <c r="BE240">
        <v>17.020036543209876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0.55679299999999998</v>
      </c>
      <c r="H241" s="21">
        <v>7.3187199999999999</v>
      </c>
      <c r="I241" s="21">
        <v>-1.3903799999999999E-2</v>
      </c>
      <c r="J241" s="21">
        <v>231</v>
      </c>
      <c r="K241" s="21">
        <v>0.556091</v>
      </c>
      <c r="L241">
        <v>17.165185185185184</v>
      </c>
      <c r="M241">
        <v>9.5574549548148138</v>
      </c>
      <c r="N241" s="9"/>
      <c r="O241" s="21">
        <v>1.0632299999999999</v>
      </c>
      <c r="P241" s="21">
        <v>10.976800000000001</v>
      </c>
      <c r="Q241" s="21">
        <v>-1.29944E-2</v>
      </c>
      <c r="R241" s="21">
        <v>231</v>
      </c>
      <c r="S241" s="21">
        <v>1.0620099999999999</v>
      </c>
      <c r="T241">
        <v>16.042469135802467</v>
      </c>
      <c r="U241">
        <v>17.056834459259257</v>
      </c>
      <c r="X241" s="9"/>
      <c r="Y241" s="21">
        <v>0.55679299999999998</v>
      </c>
      <c r="Z241" s="21">
        <v>16.353899999999999</v>
      </c>
      <c r="AA241" s="21">
        <v>-1.39191E-2</v>
      </c>
      <c r="AB241" s="21">
        <v>231</v>
      </c>
      <c r="AC241" s="21">
        <v>0.55615199999999998</v>
      </c>
      <c r="AD241">
        <v>17.184074074074076</v>
      </c>
      <c r="AE241">
        <v>9.5679721559259256</v>
      </c>
      <c r="AF241" s="9"/>
      <c r="AG241" s="21">
        <v>1.0632299999999999</v>
      </c>
      <c r="AH241" s="21">
        <v>20.012</v>
      </c>
      <c r="AI241" s="21">
        <v>-1.3030999999999999E-2</v>
      </c>
      <c r="AJ241" s="21">
        <v>231</v>
      </c>
      <c r="AK241" s="21">
        <v>1.0623199999999999</v>
      </c>
      <c r="AL241">
        <v>16.087654320987653</v>
      </c>
      <c r="AM241">
        <v>17.104876703703702</v>
      </c>
      <c r="AP241" s="9"/>
      <c r="AQ241" s="21">
        <v>0.55679299999999998</v>
      </c>
      <c r="AR241" s="21">
        <v>25.368200000000002</v>
      </c>
      <c r="AS241" s="21">
        <v>-1.3858000000000001E-2</v>
      </c>
      <c r="AT241" s="21">
        <v>231</v>
      </c>
      <c r="AU241" s="21">
        <v>0.556091</v>
      </c>
      <c r="AV241">
        <v>17.10864197530864</v>
      </c>
      <c r="AW241">
        <v>9.5259720913580228</v>
      </c>
      <c r="AX241" s="9"/>
      <c r="AY241" s="21">
        <v>1.0632299999999999</v>
      </c>
      <c r="AZ241" s="21">
        <v>29.026199999999999</v>
      </c>
      <c r="BA241" s="21">
        <v>-1.30096E-2</v>
      </c>
      <c r="BB241" s="21">
        <v>231</v>
      </c>
      <c r="BC241" s="21">
        <v>1.0620099999999999</v>
      </c>
      <c r="BD241">
        <v>16.061234567901234</v>
      </c>
      <c r="BE241">
        <v>17.076786429629628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0.55175799999999997</v>
      </c>
      <c r="H242" s="21">
        <v>7.3287899999999997</v>
      </c>
      <c r="I242" s="21">
        <v>-1.3913E-2</v>
      </c>
      <c r="J242" s="21">
        <v>232</v>
      </c>
      <c r="K242" s="21">
        <v>0.55108599999999996</v>
      </c>
      <c r="L242">
        <v>17.176543209876542</v>
      </c>
      <c r="M242">
        <v>9.4772951283950597</v>
      </c>
      <c r="N242" s="9"/>
      <c r="O242" s="21">
        <v>1.0682700000000001</v>
      </c>
      <c r="P242" s="21">
        <v>10.9869</v>
      </c>
      <c r="Q242" s="21">
        <v>-1.29669E-2</v>
      </c>
      <c r="R242" s="21">
        <v>232</v>
      </c>
      <c r="S242" s="21">
        <v>1.0671999999999999</v>
      </c>
      <c r="T242">
        <v>16.008518518518514</v>
      </c>
      <c r="U242">
        <v>17.101420077777775</v>
      </c>
      <c r="X242" s="9"/>
      <c r="Y242" s="21">
        <v>0.55175799999999997</v>
      </c>
      <c r="Z242" s="21">
        <v>16.364000000000001</v>
      </c>
      <c r="AA242" s="21">
        <v>-1.3916E-2</v>
      </c>
      <c r="AB242" s="21">
        <v>232</v>
      </c>
      <c r="AC242" s="21">
        <v>0.55111699999999997</v>
      </c>
      <c r="AD242">
        <v>17.180246913580245</v>
      </c>
      <c r="AE242">
        <v>9.4793386765432075</v>
      </c>
      <c r="AF242" s="9"/>
      <c r="AG242" s="21">
        <v>1.0682700000000001</v>
      </c>
      <c r="AH242" s="21">
        <v>20.022099999999998</v>
      </c>
      <c r="AI242" s="21">
        <v>-1.30157E-2</v>
      </c>
      <c r="AJ242" s="21">
        <v>232</v>
      </c>
      <c r="AK242" s="21">
        <v>1.0668899999999999</v>
      </c>
      <c r="AL242">
        <v>16.068765432098765</v>
      </c>
      <c r="AM242">
        <v>17.165780048148147</v>
      </c>
      <c r="AP242" s="9"/>
      <c r="AQ242" s="21">
        <v>0.55175799999999997</v>
      </c>
      <c r="AR242" s="21">
        <v>25.3782</v>
      </c>
      <c r="AS242" s="21">
        <v>-1.3858000000000001E-2</v>
      </c>
      <c r="AT242" s="21">
        <v>232</v>
      </c>
      <c r="AU242" s="21">
        <v>0.55108599999999996</v>
      </c>
      <c r="AV242">
        <v>17.10864197530864</v>
      </c>
      <c r="AW242">
        <v>9.4398300790123439</v>
      </c>
      <c r="AX242" s="9"/>
      <c r="AY242" s="21">
        <v>1.0682700000000001</v>
      </c>
      <c r="AZ242" s="21">
        <v>29.036300000000001</v>
      </c>
      <c r="BA242" s="21">
        <v>-1.3003499999999999E-2</v>
      </c>
      <c r="BB242" s="21">
        <v>232</v>
      </c>
      <c r="BC242" s="21">
        <v>1.0671999999999999</v>
      </c>
      <c r="BD242">
        <v>16.0537037037037</v>
      </c>
      <c r="BE242">
        <v>17.149690055555553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0.54672200000000004</v>
      </c>
      <c r="H243" s="21">
        <v>7.33887</v>
      </c>
      <c r="I243" s="21">
        <v>-1.39252E-2</v>
      </c>
      <c r="J243" s="21">
        <v>233</v>
      </c>
      <c r="K243" s="21">
        <v>0.54602099999999998</v>
      </c>
      <c r="L243">
        <v>17.191604938271606</v>
      </c>
      <c r="M243">
        <v>9.3990286350617289</v>
      </c>
      <c r="N243" s="9"/>
      <c r="O243" s="21">
        <v>1.0732999999999999</v>
      </c>
      <c r="P243" s="21">
        <v>10.9969</v>
      </c>
      <c r="Q243" s="21">
        <v>-1.29395E-2</v>
      </c>
      <c r="R243" s="21">
        <v>233</v>
      </c>
      <c r="S243" s="21">
        <v>1.0720799999999999</v>
      </c>
      <c r="T243">
        <v>15.974691358024689</v>
      </c>
      <c r="U243">
        <v>17.145636234567899</v>
      </c>
      <c r="X243" s="9"/>
      <c r="Y243" s="21">
        <v>0.54672200000000004</v>
      </c>
      <c r="Z243" s="21">
        <v>16.374099999999999</v>
      </c>
      <c r="AA243" s="21">
        <v>-1.3916E-2</v>
      </c>
      <c r="AB243" s="21">
        <v>233</v>
      </c>
      <c r="AC243" s="21">
        <v>0.54605099999999995</v>
      </c>
      <c r="AD243">
        <v>17.180246913580245</v>
      </c>
      <c r="AE243">
        <v>9.3928189530864188</v>
      </c>
      <c r="AF243" s="9"/>
      <c r="AG243" s="21">
        <v>1.0732999999999999</v>
      </c>
      <c r="AH243" s="21">
        <v>20.0321</v>
      </c>
      <c r="AI243" s="21">
        <v>-1.2997399999999999E-2</v>
      </c>
      <c r="AJ243" s="21">
        <v>233</v>
      </c>
      <c r="AK243" s="21">
        <v>1.07239</v>
      </c>
      <c r="AL243">
        <v>16.04617283950617</v>
      </c>
      <c r="AM243">
        <v>17.222357308641971</v>
      </c>
      <c r="AP243" s="9"/>
      <c r="AQ243" s="21">
        <v>0.54672200000000004</v>
      </c>
      <c r="AR243" s="21">
        <v>25.388300000000001</v>
      </c>
      <c r="AS243" s="21">
        <v>-1.3864100000000001E-2</v>
      </c>
      <c r="AT243" s="21">
        <v>233</v>
      </c>
      <c r="AU243" s="21">
        <v>0.54605099999999995</v>
      </c>
      <c r="AV243">
        <v>17.11617283950617</v>
      </c>
      <c r="AW243">
        <v>9.3577882471604923</v>
      </c>
      <c r="AX243" s="9"/>
      <c r="AY243" s="21">
        <v>1.0732999999999999</v>
      </c>
      <c r="AZ243" s="21">
        <v>29.046299999999999</v>
      </c>
      <c r="BA243" s="21">
        <v>-1.2988299999999999E-2</v>
      </c>
      <c r="BB243" s="21">
        <v>233</v>
      </c>
      <c r="BC243" s="21">
        <v>1.0720799999999999</v>
      </c>
      <c r="BD243">
        <v>16.034938271604936</v>
      </c>
      <c r="BE243">
        <v>17.210299246913578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0.54168700000000003</v>
      </c>
      <c r="H244" s="21">
        <v>7.3489399999999998</v>
      </c>
      <c r="I244" s="21">
        <v>-1.3931300000000001E-2</v>
      </c>
      <c r="J244" s="21">
        <v>234</v>
      </c>
      <c r="K244" s="21">
        <v>0.54098500000000005</v>
      </c>
      <c r="L244">
        <v>17.199135802469137</v>
      </c>
      <c r="M244">
        <v>9.3165482754320994</v>
      </c>
      <c r="N244" s="9"/>
      <c r="O244" s="21">
        <v>1.0783400000000001</v>
      </c>
      <c r="P244" s="21">
        <v>11.007</v>
      </c>
      <c r="Q244" s="21">
        <v>-1.29242E-2</v>
      </c>
      <c r="R244" s="21">
        <v>234</v>
      </c>
      <c r="S244" s="21">
        <v>1.07758</v>
      </c>
      <c r="T244">
        <v>15.955802469135801</v>
      </c>
      <c r="U244">
        <v>17.205780034567901</v>
      </c>
      <c r="X244" s="9"/>
      <c r="Y244" s="21">
        <v>0.54168700000000003</v>
      </c>
      <c r="Z244" s="21">
        <v>16.3841</v>
      </c>
      <c r="AA244" s="21">
        <v>-1.39221E-2</v>
      </c>
      <c r="AB244" s="21">
        <v>234</v>
      </c>
      <c r="AC244" s="21">
        <v>0.54107700000000003</v>
      </c>
      <c r="AD244">
        <v>17.187777777777779</v>
      </c>
      <c r="AE244">
        <v>9.3103957811111115</v>
      </c>
      <c r="AF244" s="9"/>
      <c r="AG244" s="21">
        <v>1.0783400000000001</v>
      </c>
      <c r="AH244" s="21">
        <v>20.042200000000001</v>
      </c>
      <c r="AI244" s="21">
        <v>-1.2985200000000001E-2</v>
      </c>
      <c r="AJ244" s="21">
        <v>234</v>
      </c>
      <c r="AK244" s="21">
        <v>1.07758</v>
      </c>
      <c r="AL244">
        <v>16.031111111111109</v>
      </c>
      <c r="AM244">
        <v>17.286988355555554</v>
      </c>
      <c r="AP244" s="9"/>
      <c r="AQ244" s="21">
        <v>0.54168700000000003</v>
      </c>
      <c r="AR244" s="21">
        <v>25.398399999999999</v>
      </c>
      <c r="AS244" s="21">
        <v>-1.3876299999999999E-2</v>
      </c>
      <c r="AT244" s="21">
        <v>234</v>
      </c>
      <c r="AU244" s="21">
        <v>0.54101600000000005</v>
      </c>
      <c r="AV244">
        <v>17.131234567901231</v>
      </c>
      <c r="AW244">
        <v>9.2797670593827153</v>
      </c>
      <c r="AX244" s="9"/>
      <c r="AY244" s="21">
        <v>1.0783400000000001</v>
      </c>
      <c r="AZ244" s="21">
        <v>29.0564</v>
      </c>
      <c r="BA244" s="21">
        <v>-1.2970000000000001E-2</v>
      </c>
      <c r="BB244" s="21">
        <v>234</v>
      </c>
      <c r="BC244" s="21">
        <v>1.0772699999999999</v>
      </c>
      <c r="BD244">
        <v>16.012345679012348</v>
      </c>
      <c r="BE244">
        <v>17.266752839506179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0.53665200000000002</v>
      </c>
      <c r="H245" s="21">
        <v>7.3590099999999996</v>
      </c>
      <c r="I245" s="21">
        <v>-1.39404E-2</v>
      </c>
      <c r="J245" s="21">
        <v>235</v>
      </c>
      <c r="K245" s="21">
        <v>0.53595000000000004</v>
      </c>
      <c r="L245">
        <v>17.21037037037037</v>
      </c>
      <c r="M245">
        <v>9.2359796799999998</v>
      </c>
      <c r="N245" s="9"/>
      <c r="O245" s="21">
        <v>1.0833699999999999</v>
      </c>
      <c r="P245" s="21">
        <v>11.017099999999999</v>
      </c>
      <c r="Q245" s="21">
        <v>-1.29242E-2</v>
      </c>
      <c r="R245" s="21">
        <v>235</v>
      </c>
      <c r="S245" s="21">
        <v>1.08246</v>
      </c>
      <c r="T245">
        <v>15.955802469135801</v>
      </c>
      <c r="U245">
        <v>17.28603772098765</v>
      </c>
      <c r="X245" s="9"/>
      <c r="Y245" s="21">
        <v>0.53665200000000002</v>
      </c>
      <c r="Z245" s="21">
        <v>16.394200000000001</v>
      </c>
      <c r="AA245" s="21">
        <v>-1.3931300000000001E-2</v>
      </c>
      <c r="AB245" s="21">
        <v>235</v>
      </c>
      <c r="AC245" s="21">
        <v>0.53591900000000003</v>
      </c>
      <c r="AD245">
        <v>17.199135802469137</v>
      </c>
      <c r="AE245">
        <v>9.2299506266666675</v>
      </c>
      <c r="AF245" s="9"/>
      <c r="AG245" s="21">
        <v>1.0833699999999999</v>
      </c>
      <c r="AH245" s="21">
        <v>20.052299999999999</v>
      </c>
      <c r="AI245" s="21">
        <v>-1.2973E-2</v>
      </c>
      <c r="AJ245" s="21">
        <v>235</v>
      </c>
      <c r="AK245" s="21">
        <v>1.08246</v>
      </c>
      <c r="AL245">
        <v>16.016049382716048</v>
      </c>
      <c r="AM245">
        <v>17.351307419753084</v>
      </c>
      <c r="AP245" s="9"/>
      <c r="AQ245" s="21">
        <v>0.53665200000000002</v>
      </c>
      <c r="AR245" s="21">
        <v>25.4084</v>
      </c>
      <c r="AS245" s="21">
        <v>-1.38855E-2</v>
      </c>
      <c r="AT245" s="21">
        <v>235</v>
      </c>
      <c r="AU245" s="21">
        <v>0.53595000000000004</v>
      </c>
      <c r="AV245">
        <v>17.142592592592592</v>
      </c>
      <c r="AW245">
        <v>9.199606600000001</v>
      </c>
      <c r="AX245" s="9"/>
      <c r="AY245" s="21">
        <v>1.0833699999999999</v>
      </c>
      <c r="AZ245" s="21">
        <v>29.066500000000001</v>
      </c>
      <c r="BA245" s="21">
        <v>-1.29578E-2</v>
      </c>
      <c r="BB245" s="21">
        <v>235</v>
      </c>
      <c r="BC245" s="21">
        <v>1.08246</v>
      </c>
      <c r="BD245">
        <v>15.997283950617284</v>
      </c>
      <c r="BE245">
        <v>17.330977513580248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0.53161599999999998</v>
      </c>
      <c r="H246" s="21">
        <v>7.3690800000000003</v>
      </c>
      <c r="I246" s="21">
        <v>-1.39496E-2</v>
      </c>
      <c r="J246" s="21">
        <v>236</v>
      </c>
      <c r="K246" s="21">
        <v>0.530945</v>
      </c>
      <c r="L246">
        <v>17.221728395061724</v>
      </c>
      <c r="M246">
        <v>9.1553463624691336</v>
      </c>
      <c r="N246" s="9"/>
      <c r="O246" s="21">
        <v>1.0884100000000001</v>
      </c>
      <c r="P246" s="21">
        <v>11.027100000000001</v>
      </c>
      <c r="Q246" s="21">
        <v>-1.2902800000000001E-2</v>
      </c>
      <c r="R246" s="21">
        <v>236</v>
      </c>
      <c r="S246" s="21">
        <v>1.08643</v>
      </c>
      <c r="T246">
        <v>15.929382716049382</v>
      </c>
      <c r="U246">
        <v>17.33769944197531</v>
      </c>
      <c r="X246" s="9"/>
      <c r="Y246" s="21">
        <v>0.53161599999999998</v>
      </c>
      <c r="Z246" s="21">
        <v>16.404299999999999</v>
      </c>
      <c r="AA246" s="21">
        <v>-1.3943499999999999E-2</v>
      </c>
      <c r="AB246" s="21">
        <v>236</v>
      </c>
      <c r="AC246" s="21">
        <v>0.53097499999999997</v>
      </c>
      <c r="AD246">
        <v>17.214197530864197</v>
      </c>
      <c r="AE246">
        <v>9.1513428345679007</v>
      </c>
      <c r="AF246" s="9"/>
      <c r="AG246" s="21">
        <v>1.0884100000000001</v>
      </c>
      <c r="AH246" s="21">
        <v>20.0623</v>
      </c>
      <c r="AI246" s="21">
        <v>-1.29578E-2</v>
      </c>
      <c r="AJ246" s="21">
        <v>236</v>
      </c>
      <c r="AK246" s="21">
        <v>1.08734</v>
      </c>
      <c r="AL246">
        <v>15.997283950617284</v>
      </c>
      <c r="AM246">
        <v>17.411603824691358</v>
      </c>
      <c r="AP246" s="9"/>
      <c r="AQ246" s="21">
        <v>0.53161599999999998</v>
      </c>
      <c r="AR246" s="21">
        <v>25.418500000000002</v>
      </c>
      <c r="AS246" s="21">
        <v>-1.38824E-2</v>
      </c>
      <c r="AT246" s="21">
        <v>236</v>
      </c>
      <c r="AU246" s="21">
        <v>0.530914</v>
      </c>
      <c r="AV246">
        <v>17.138765432098765</v>
      </c>
      <c r="AW246">
        <v>9.111241923950617</v>
      </c>
      <c r="AX246" s="9"/>
      <c r="AY246" s="21">
        <v>1.0884100000000001</v>
      </c>
      <c r="AZ246" s="21">
        <v>29.076599999999999</v>
      </c>
      <c r="BA246" s="21">
        <v>-1.2942499999999999E-2</v>
      </c>
      <c r="BB246" s="21">
        <v>236</v>
      </c>
      <c r="BC246" s="21">
        <v>1.08673</v>
      </c>
      <c r="BD246">
        <v>15.978395061728392</v>
      </c>
      <c r="BE246">
        <v>17.391044969135802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0.52658099999999997</v>
      </c>
      <c r="H247" s="21">
        <v>7.3791500000000001</v>
      </c>
      <c r="I247" s="21">
        <v>-1.39557E-2</v>
      </c>
      <c r="J247" s="21">
        <v>237</v>
      </c>
      <c r="K247" s="21">
        <v>0.52587899999999999</v>
      </c>
      <c r="L247">
        <v>17.229259259259258</v>
      </c>
      <c r="M247">
        <v>9.0726005699999988</v>
      </c>
      <c r="N247" s="9"/>
      <c r="O247" s="21">
        <v>1.09344</v>
      </c>
      <c r="P247" s="21">
        <v>11.0372</v>
      </c>
      <c r="Q247" s="21">
        <v>-1.28845E-2</v>
      </c>
      <c r="R247" s="21">
        <v>237</v>
      </c>
      <c r="S247" s="21">
        <v>1.09283</v>
      </c>
      <c r="T247">
        <v>15.906790123456791</v>
      </c>
      <c r="U247">
        <v>17.393120592592592</v>
      </c>
      <c r="X247" s="9"/>
      <c r="Y247" s="21">
        <v>0.52658099999999997</v>
      </c>
      <c r="Z247" s="21">
        <v>16.414400000000001</v>
      </c>
      <c r="AA247" s="21">
        <v>-1.3952600000000001E-2</v>
      </c>
      <c r="AB247" s="21">
        <v>237</v>
      </c>
      <c r="AC247" s="21">
        <v>0.52593999999999996</v>
      </c>
      <c r="AD247">
        <v>17.225432098765431</v>
      </c>
      <c r="AE247">
        <v>9.0705852599999996</v>
      </c>
      <c r="AF247" s="9"/>
      <c r="AG247" s="21">
        <v>1.09344</v>
      </c>
      <c r="AH247" s="21">
        <v>20.072399999999998</v>
      </c>
      <c r="AI247" s="21">
        <v>-1.29395E-2</v>
      </c>
      <c r="AJ247" s="21">
        <v>237</v>
      </c>
      <c r="AK247" s="21">
        <v>1.09222</v>
      </c>
      <c r="AL247">
        <v>15.974691358024689</v>
      </c>
      <c r="AM247">
        <v>17.467366518518514</v>
      </c>
      <c r="AP247" s="9"/>
      <c r="AQ247" s="21">
        <v>0.52658099999999997</v>
      </c>
      <c r="AR247" s="21">
        <v>25.428599999999999</v>
      </c>
      <c r="AS247" s="21">
        <v>-1.38855E-2</v>
      </c>
      <c r="AT247" s="21">
        <v>237</v>
      </c>
      <c r="AU247" s="21">
        <v>0.52590899999999996</v>
      </c>
      <c r="AV247">
        <v>17.142592592592592</v>
      </c>
      <c r="AW247">
        <v>9.0269635499999996</v>
      </c>
      <c r="AX247" s="9"/>
      <c r="AY247" s="21">
        <v>1.09344</v>
      </c>
      <c r="AZ247" s="21">
        <v>29.086600000000001</v>
      </c>
      <c r="BA247" s="21">
        <v>-1.29272E-2</v>
      </c>
      <c r="BB247" s="21">
        <v>237</v>
      </c>
      <c r="BC247" s="21">
        <v>1.09192</v>
      </c>
      <c r="BD247">
        <v>15.959506172839506</v>
      </c>
      <c r="BE247">
        <v>17.450762429629627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0.52154500000000004</v>
      </c>
      <c r="H248" s="21">
        <v>7.3892199999999999</v>
      </c>
      <c r="I248" s="21">
        <v>-1.39618E-2</v>
      </c>
      <c r="J248" s="21">
        <v>238</v>
      </c>
      <c r="K248" s="21">
        <v>0.52093500000000004</v>
      </c>
      <c r="L248">
        <v>17.236790123456789</v>
      </c>
      <c r="M248">
        <v>8.989761704938271</v>
      </c>
      <c r="N248" s="9"/>
      <c r="O248" s="21">
        <v>1.0984799999999999</v>
      </c>
      <c r="P248" s="21">
        <v>11.0473</v>
      </c>
      <c r="Q248" s="21">
        <v>-1.28632E-2</v>
      </c>
      <c r="R248" s="21">
        <v>238</v>
      </c>
      <c r="S248" s="21">
        <v>1.09741</v>
      </c>
      <c r="T248">
        <v>15.880493827160493</v>
      </c>
      <c r="U248">
        <v>17.444404859259258</v>
      </c>
      <c r="X248" s="9"/>
      <c r="Y248" s="21">
        <v>0.52154500000000004</v>
      </c>
      <c r="Z248" s="21">
        <v>16.424399999999999</v>
      </c>
      <c r="AA248" s="21">
        <v>-1.39557E-2</v>
      </c>
      <c r="AB248" s="21">
        <v>238</v>
      </c>
      <c r="AC248" s="21">
        <v>0.52087399999999995</v>
      </c>
      <c r="AD248">
        <v>17.229259259259258</v>
      </c>
      <c r="AE248">
        <v>8.9858340203703708</v>
      </c>
      <c r="AF248" s="9"/>
      <c r="AG248" s="21">
        <v>1.0984799999999999</v>
      </c>
      <c r="AH248" s="21">
        <v>20.0825</v>
      </c>
      <c r="AI248" s="21">
        <v>-1.2912E-2</v>
      </c>
      <c r="AJ248" s="21">
        <v>238</v>
      </c>
      <c r="AK248" s="21">
        <v>1.09802</v>
      </c>
      <c r="AL248">
        <v>15.940740740740738</v>
      </c>
      <c r="AM248">
        <v>17.510584888888886</v>
      </c>
      <c r="AP248" s="9"/>
      <c r="AQ248" s="21">
        <v>0.52154500000000004</v>
      </c>
      <c r="AR248" s="21">
        <v>25.438600000000001</v>
      </c>
      <c r="AS248" s="21">
        <v>-1.3894699999999999E-2</v>
      </c>
      <c r="AT248" s="21">
        <v>238</v>
      </c>
      <c r="AU248" s="21">
        <v>0.52090499999999995</v>
      </c>
      <c r="AV248">
        <v>17.153950617283947</v>
      </c>
      <c r="AW248">
        <v>8.9465571746913568</v>
      </c>
      <c r="AX248" s="9"/>
      <c r="AY248" s="21">
        <v>1.0984799999999999</v>
      </c>
      <c r="AZ248" s="21">
        <v>29.096699999999998</v>
      </c>
      <c r="BA248" s="21">
        <v>-1.29059E-2</v>
      </c>
      <c r="BB248" s="21">
        <v>238</v>
      </c>
      <c r="BC248" s="21">
        <v>1.09772</v>
      </c>
      <c r="BD248">
        <v>15.933209876543209</v>
      </c>
      <c r="BE248">
        <v>17.502312385185181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0.51651000000000002</v>
      </c>
      <c r="H249" s="21">
        <v>7.3992899999999997</v>
      </c>
      <c r="I249" s="21">
        <v>-1.3964799999999999E-2</v>
      </c>
      <c r="J249" s="21">
        <v>239</v>
      </c>
      <c r="K249" s="21">
        <v>0.51586900000000002</v>
      </c>
      <c r="L249">
        <v>17.240493827160492</v>
      </c>
      <c r="M249">
        <v>8.9048874666666666</v>
      </c>
      <c r="N249" s="9"/>
      <c r="O249" s="21">
        <v>1.1035200000000001</v>
      </c>
      <c r="P249" s="21">
        <v>11.0573</v>
      </c>
      <c r="Q249" s="21">
        <v>-1.28418E-2</v>
      </c>
      <c r="R249" s="21">
        <v>239</v>
      </c>
      <c r="S249" s="21">
        <v>1.10199</v>
      </c>
      <c r="T249">
        <v>15.854074074074072</v>
      </c>
      <c r="U249">
        <v>17.49528782222222</v>
      </c>
      <c r="X249" s="9"/>
      <c r="Y249" s="21">
        <v>0.51651000000000002</v>
      </c>
      <c r="Z249" s="21">
        <v>16.4345</v>
      </c>
      <c r="AA249" s="21">
        <v>-1.3958699999999999E-2</v>
      </c>
      <c r="AB249" s="21">
        <v>239</v>
      </c>
      <c r="AC249" s="21">
        <v>0.51577799999999996</v>
      </c>
      <c r="AD249">
        <v>17.232962962962961</v>
      </c>
      <c r="AE249">
        <v>8.9009976999999996</v>
      </c>
      <c r="AF249" s="9"/>
      <c r="AG249" s="21">
        <v>1.1035200000000001</v>
      </c>
      <c r="AH249" s="21">
        <v>20.092600000000001</v>
      </c>
      <c r="AI249" s="21">
        <v>-1.2893699999999999E-2</v>
      </c>
      <c r="AJ249" s="21">
        <v>239</v>
      </c>
      <c r="AK249" s="21">
        <v>1.10229</v>
      </c>
      <c r="AL249">
        <v>15.918148148148147</v>
      </c>
      <c r="AM249">
        <v>17.565994844444443</v>
      </c>
      <c r="AP249" s="9"/>
      <c r="AQ249" s="21">
        <v>0.51651000000000002</v>
      </c>
      <c r="AR249" s="21">
        <v>25.448699999999999</v>
      </c>
      <c r="AS249" s="21">
        <v>-1.3903799999999999E-2</v>
      </c>
      <c r="AT249" s="21">
        <v>239</v>
      </c>
      <c r="AU249" s="21">
        <v>0.51583900000000005</v>
      </c>
      <c r="AV249">
        <v>17.165185185185184</v>
      </c>
      <c r="AW249">
        <v>8.8659897999999995</v>
      </c>
      <c r="AX249" s="9"/>
      <c r="AY249" s="21">
        <v>1.1035200000000001</v>
      </c>
      <c r="AZ249" s="21">
        <v>29.1068</v>
      </c>
      <c r="BA249" s="21">
        <v>-1.2887600000000001E-2</v>
      </c>
      <c r="BB249" s="21">
        <v>239</v>
      </c>
      <c r="BC249" s="21">
        <v>1.10168</v>
      </c>
      <c r="BD249">
        <v>15.910617283950618</v>
      </c>
      <c r="BE249">
        <v>17.557684385185187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0.51147500000000001</v>
      </c>
      <c r="H250" s="21">
        <v>7.4093600000000004</v>
      </c>
      <c r="I250" s="21">
        <v>-1.3964799999999999E-2</v>
      </c>
      <c r="J250" s="21">
        <v>240</v>
      </c>
      <c r="K250" s="21">
        <v>0.51083400000000001</v>
      </c>
      <c r="L250">
        <v>17.240493827160492</v>
      </c>
      <c r="M250">
        <v>8.818081580246913</v>
      </c>
      <c r="N250" s="9"/>
      <c r="O250" s="21">
        <v>1.1085499999999999</v>
      </c>
      <c r="P250" s="21">
        <v>11.067399999999999</v>
      </c>
      <c r="Q250" s="21">
        <v>-1.28235E-2</v>
      </c>
      <c r="R250" s="21">
        <v>240</v>
      </c>
      <c r="S250" s="21">
        <v>1.10687</v>
      </c>
      <c r="T250">
        <v>15.831481481481481</v>
      </c>
      <c r="U250">
        <v>17.549988796296294</v>
      </c>
      <c r="X250" s="9"/>
      <c r="Y250" s="21">
        <v>0.51147500000000001</v>
      </c>
      <c r="Z250" s="21">
        <v>16.444600000000001</v>
      </c>
      <c r="AA250" s="21">
        <v>-1.3958699999999999E-2</v>
      </c>
      <c r="AB250" s="21">
        <v>240</v>
      </c>
      <c r="AC250" s="21">
        <v>0.51083400000000001</v>
      </c>
      <c r="AD250">
        <v>17.232962962962961</v>
      </c>
      <c r="AE250">
        <v>8.8142297314814808</v>
      </c>
      <c r="AF250" s="9"/>
      <c r="AG250" s="21">
        <v>1.1085499999999999</v>
      </c>
      <c r="AH250" s="21">
        <v>20.102599999999999</v>
      </c>
      <c r="AI250" s="21">
        <v>-1.28662E-2</v>
      </c>
      <c r="AJ250" s="21">
        <v>240</v>
      </c>
      <c r="AK250" s="21">
        <v>1.10748</v>
      </c>
      <c r="AL250">
        <v>15.884197530864196</v>
      </c>
      <c r="AM250">
        <v>17.608427172839502</v>
      </c>
      <c r="AP250" s="9"/>
      <c r="AQ250" s="21">
        <v>0.51147500000000001</v>
      </c>
      <c r="AR250" s="21">
        <v>25.4588</v>
      </c>
      <c r="AS250" s="21">
        <v>-1.3913E-2</v>
      </c>
      <c r="AT250" s="21">
        <v>240</v>
      </c>
      <c r="AU250" s="21">
        <v>0.51080300000000001</v>
      </c>
      <c r="AV250">
        <v>17.176543209876542</v>
      </c>
      <c r="AW250">
        <v>8.7853724382716045</v>
      </c>
      <c r="AX250" s="9"/>
      <c r="AY250" s="21">
        <v>1.1085499999999999</v>
      </c>
      <c r="AZ250" s="21">
        <v>29.116800000000001</v>
      </c>
      <c r="BA250" s="21">
        <v>-1.28754E-2</v>
      </c>
      <c r="BB250" s="21">
        <v>240</v>
      </c>
      <c r="BC250" s="21">
        <v>1.1071800000000001</v>
      </c>
      <c r="BD250">
        <v>15.895555555555555</v>
      </c>
      <c r="BE250">
        <v>17.621018111111109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0.50643899999999997</v>
      </c>
      <c r="H251" s="21">
        <v>7.4194300000000002</v>
      </c>
      <c r="I251" s="21">
        <v>-1.3964799999999999E-2</v>
      </c>
      <c r="J251" s="21">
        <v>241</v>
      </c>
      <c r="K251" s="21">
        <v>0.50579799999999997</v>
      </c>
      <c r="L251">
        <v>17.240493827160492</v>
      </c>
      <c r="M251">
        <v>8.7312584533333322</v>
      </c>
      <c r="N251" s="9"/>
      <c r="O251" s="21">
        <v>1.1135900000000001</v>
      </c>
      <c r="P251" s="21">
        <v>11.077500000000001</v>
      </c>
      <c r="Q251" s="21">
        <v>-1.2805199999999999E-2</v>
      </c>
      <c r="R251" s="21">
        <v>241</v>
      </c>
      <c r="S251" s="21">
        <v>1.11267</v>
      </c>
      <c r="T251">
        <v>15.808888888888886</v>
      </c>
      <c r="U251">
        <v>17.604620577777776</v>
      </c>
      <c r="X251" s="9"/>
      <c r="Y251" s="21">
        <v>0.50643899999999997</v>
      </c>
      <c r="Z251" s="21">
        <v>16.454599999999999</v>
      </c>
      <c r="AA251" s="21">
        <v>-1.39618E-2</v>
      </c>
      <c r="AB251" s="21">
        <v>241</v>
      </c>
      <c r="AC251" s="21">
        <v>0.50579799999999997</v>
      </c>
      <c r="AD251">
        <v>17.236790123456789</v>
      </c>
      <c r="AE251">
        <v>8.7293827533333328</v>
      </c>
      <c r="AF251" s="9"/>
      <c r="AG251" s="21">
        <v>1.1135900000000001</v>
      </c>
      <c r="AH251" s="21">
        <v>20.1127</v>
      </c>
      <c r="AI251" s="21">
        <v>-1.2854000000000001E-2</v>
      </c>
      <c r="AJ251" s="21">
        <v>241</v>
      </c>
      <c r="AK251" s="21">
        <v>1.1129800000000001</v>
      </c>
      <c r="AL251">
        <v>15.869135802469136</v>
      </c>
      <c r="AM251">
        <v>17.671710938271605</v>
      </c>
      <c r="AP251" s="9"/>
      <c r="AQ251" s="21">
        <v>0.50643899999999997</v>
      </c>
      <c r="AR251" s="21">
        <v>25.468900000000001</v>
      </c>
      <c r="AS251" s="21">
        <v>-1.3916E-2</v>
      </c>
      <c r="AT251" s="21">
        <v>241</v>
      </c>
      <c r="AU251" s="21">
        <v>0.50573699999999999</v>
      </c>
      <c r="AV251">
        <v>17.180246913580245</v>
      </c>
      <c r="AW251">
        <v>8.7007470666666649</v>
      </c>
      <c r="AX251" s="9"/>
      <c r="AY251" s="21">
        <v>1.1135900000000001</v>
      </c>
      <c r="AZ251" s="21">
        <v>29.126899999999999</v>
      </c>
      <c r="BA251" s="21">
        <v>-1.2860099999999999E-2</v>
      </c>
      <c r="BB251" s="21">
        <v>241</v>
      </c>
      <c r="BC251" s="21">
        <v>1.1123700000000001</v>
      </c>
      <c r="BD251">
        <v>15.876666666666663</v>
      </c>
      <c r="BE251">
        <v>17.680097233333331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0.50140399999999996</v>
      </c>
      <c r="H252" s="21">
        <v>7.4295</v>
      </c>
      <c r="I252" s="21">
        <v>-1.39679E-2</v>
      </c>
      <c r="J252" s="21">
        <v>242</v>
      </c>
      <c r="K252" s="21">
        <v>0.50076299999999996</v>
      </c>
      <c r="L252">
        <v>17.244320987654319</v>
      </c>
      <c r="M252">
        <v>8.6463715204938261</v>
      </c>
      <c r="N252" s="9"/>
      <c r="O252" s="21">
        <v>1.1186199999999999</v>
      </c>
      <c r="P252" s="21">
        <v>11.0876</v>
      </c>
      <c r="Q252" s="21">
        <v>-1.2793000000000001E-2</v>
      </c>
      <c r="R252" s="21">
        <v>242</v>
      </c>
      <c r="S252" s="21">
        <v>1.11755</v>
      </c>
      <c r="T252">
        <v>15.793827160493827</v>
      </c>
      <c r="U252">
        <v>17.667290938271602</v>
      </c>
      <c r="X252" s="9"/>
      <c r="Y252" s="21">
        <v>0.50140399999999996</v>
      </c>
      <c r="Z252" s="21">
        <v>16.464700000000001</v>
      </c>
      <c r="AA252" s="21">
        <v>-1.39709E-2</v>
      </c>
      <c r="AB252" s="21">
        <v>242</v>
      </c>
      <c r="AC252" s="21">
        <v>0.50067099999999998</v>
      </c>
      <c r="AD252">
        <v>17.248024691358022</v>
      </c>
      <c r="AE252">
        <v>8.648228572345678</v>
      </c>
      <c r="AF252" s="9"/>
      <c r="AG252" s="21">
        <v>1.1186199999999999</v>
      </c>
      <c r="AH252" s="21">
        <v>20.122800000000002</v>
      </c>
      <c r="AI252" s="21">
        <v>-1.28387E-2</v>
      </c>
      <c r="AJ252" s="21">
        <v>242</v>
      </c>
      <c r="AK252" s="21">
        <v>1.1178600000000001</v>
      </c>
      <c r="AL252">
        <v>15.850246913580245</v>
      </c>
      <c r="AM252">
        <v>17.730403202469134</v>
      </c>
      <c r="AP252" s="9"/>
      <c r="AQ252" s="21">
        <v>0.50140399999999996</v>
      </c>
      <c r="AR252" s="21">
        <v>25.478899999999999</v>
      </c>
      <c r="AS252" s="21">
        <v>-1.39191E-2</v>
      </c>
      <c r="AT252" s="21">
        <v>242</v>
      </c>
      <c r="AU252" s="21">
        <v>0.50076299999999996</v>
      </c>
      <c r="AV252">
        <v>17.184074074074076</v>
      </c>
      <c r="AW252">
        <v>8.6161634770370377</v>
      </c>
      <c r="AX252" s="9"/>
      <c r="AY252" s="21">
        <v>1.1186199999999999</v>
      </c>
      <c r="AZ252" s="21">
        <v>29.137</v>
      </c>
      <c r="BA252" s="21">
        <v>-1.28418E-2</v>
      </c>
      <c r="BB252" s="21">
        <v>242</v>
      </c>
      <c r="BC252" s="21">
        <v>1.1178600000000001</v>
      </c>
      <c r="BD252">
        <v>15.854074074074072</v>
      </c>
      <c r="BE252">
        <v>17.734684340740738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0.49636799999999998</v>
      </c>
      <c r="H253" s="21">
        <v>7.4395800000000003</v>
      </c>
      <c r="I253" s="21">
        <v>-1.3974E-2</v>
      </c>
      <c r="J253" s="21">
        <v>243</v>
      </c>
      <c r="K253" s="21">
        <v>0.49578899999999998</v>
      </c>
      <c r="L253">
        <v>17.251851851851853</v>
      </c>
      <c r="M253">
        <v>8.5632672000000003</v>
      </c>
      <c r="N253" s="9"/>
      <c r="O253" s="21">
        <v>1.1236600000000001</v>
      </c>
      <c r="P253" s="21">
        <v>11.0976</v>
      </c>
      <c r="Q253" s="21">
        <v>-1.2777699999999999E-2</v>
      </c>
      <c r="R253" s="21">
        <v>243</v>
      </c>
      <c r="S253" s="21">
        <v>1.1230500000000001</v>
      </c>
      <c r="T253">
        <v>15.774938271604935</v>
      </c>
      <c r="U253">
        <v>17.725667138271604</v>
      </c>
      <c r="X253" s="9"/>
      <c r="Y253" s="21">
        <v>0.49636799999999998</v>
      </c>
      <c r="Z253" s="21">
        <v>16.474799999999998</v>
      </c>
      <c r="AA253" s="21">
        <v>-1.3977099999999999E-2</v>
      </c>
      <c r="AB253" s="21">
        <v>243</v>
      </c>
      <c r="AC253" s="21">
        <v>0.495728</v>
      </c>
      <c r="AD253">
        <v>17.255679012345677</v>
      </c>
      <c r="AE253">
        <v>8.5651668799999978</v>
      </c>
      <c r="AF253" s="9"/>
      <c r="AG253" s="21">
        <v>1.1236600000000001</v>
      </c>
      <c r="AH253" s="21">
        <v>20.1328</v>
      </c>
      <c r="AI253" s="21">
        <v>-1.2814300000000001E-2</v>
      </c>
      <c r="AJ253" s="21">
        <v>243</v>
      </c>
      <c r="AK253" s="21">
        <v>1.1227400000000001</v>
      </c>
      <c r="AL253">
        <v>15.820123456790125</v>
      </c>
      <c r="AM253">
        <v>17.776439923456792</v>
      </c>
      <c r="AP253" s="9"/>
      <c r="AQ253" s="21">
        <v>0.49636799999999998</v>
      </c>
      <c r="AR253" s="21">
        <v>25.489000000000001</v>
      </c>
      <c r="AS253" s="21">
        <v>-1.39282E-2</v>
      </c>
      <c r="AT253" s="21">
        <v>243</v>
      </c>
      <c r="AU253" s="21">
        <v>0.495728</v>
      </c>
      <c r="AV253">
        <v>17.195308641975309</v>
      </c>
      <c r="AW253">
        <v>8.5352009599999992</v>
      </c>
      <c r="AX253" s="9"/>
      <c r="AY253" s="21">
        <v>1.1236600000000001</v>
      </c>
      <c r="AZ253" s="21">
        <v>29.147099999999998</v>
      </c>
      <c r="BA253" s="21">
        <v>-1.2814300000000001E-2</v>
      </c>
      <c r="BB253" s="21">
        <v>243</v>
      </c>
      <c r="BC253" s="21">
        <v>1.1224400000000001</v>
      </c>
      <c r="BD253">
        <v>15.820123456790125</v>
      </c>
      <c r="BE253">
        <v>17.776439923456792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0.49133300000000002</v>
      </c>
      <c r="H254" s="21">
        <v>7.4496500000000001</v>
      </c>
      <c r="I254" s="21">
        <v>-1.3974E-2</v>
      </c>
      <c r="J254" s="21">
        <v>244</v>
      </c>
      <c r="K254" s="21">
        <v>0.49066199999999999</v>
      </c>
      <c r="L254">
        <v>17.251851851851853</v>
      </c>
      <c r="M254">
        <v>8.4764041259259262</v>
      </c>
      <c r="N254" s="9"/>
      <c r="O254" s="21">
        <v>1.12869</v>
      </c>
      <c r="P254" s="21">
        <v>11.107699999999999</v>
      </c>
      <c r="Q254" s="21">
        <v>-1.27625E-2</v>
      </c>
      <c r="R254" s="21">
        <v>244</v>
      </c>
      <c r="S254" s="21">
        <v>1.1276200000000001</v>
      </c>
      <c r="T254">
        <v>15.756172839506172</v>
      </c>
      <c r="U254">
        <v>17.78383472222222</v>
      </c>
      <c r="X254" s="9"/>
      <c r="Y254" s="21">
        <v>0.49133300000000002</v>
      </c>
      <c r="Z254" s="21">
        <v>16.4849</v>
      </c>
      <c r="AA254" s="21">
        <v>-1.3983199999999999E-2</v>
      </c>
      <c r="AB254" s="21">
        <v>244</v>
      </c>
      <c r="AC254" s="21">
        <v>0.49066199999999999</v>
      </c>
      <c r="AD254">
        <v>17.263209876543208</v>
      </c>
      <c r="AE254">
        <v>8.4819846982716047</v>
      </c>
      <c r="AF254" s="9"/>
      <c r="AG254" s="21">
        <v>1.12869</v>
      </c>
      <c r="AH254" s="21">
        <v>20.142900000000001</v>
      </c>
      <c r="AI254" s="21">
        <v>-1.2793000000000001E-2</v>
      </c>
      <c r="AJ254" s="21">
        <v>244</v>
      </c>
      <c r="AK254" s="21">
        <v>1.1279300000000001</v>
      </c>
      <c r="AL254">
        <v>15.793827160493827</v>
      </c>
      <c r="AM254">
        <v>17.826334777777777</v>
      </c>
      <c r="AP254" s="9"/>
      <c r="AQ254" s="21">
        <v>0.49133300000000002</v>
      </c>
      <c r="AR254" s="21">
        <v>25.499099999999999</v>
      </c>
      <c r="AS254" s="21">
        <v>-1.3931300000000001E-2</v>
      </c>
      <c r="AT254" s="21">
        <v>244</v>
      </c>
      <c r="AU254" s="21">
        <v>0.49075299999999999</v>
      </c>
      <c r="AV254">
        <v>17.199135802469137</v>
      </c>
      <c r="AW254">
        <v>8.4505029912345684</v>
      </c>
      <c r="AX254" s="9"/>
      <c r="AY254" s="21">
        <v>1.12869</v>
      </c>
      <c r="AZ254" s="21">
        <v>29.1571</v>
      </c>
      <c r="BA254" s="21">
        <v>-1.2799100000000001E-2</v>
      </c>
      <c r="BB254" s="21">
        <v>244</v>
      </c>
      <c r="BC254" s="21">
        <v>1.1279300000000001</v>
      </c>
      <c r="BD254">
        <v>15.801358024691359</v>
      </c>
      <c r="BE254">
        <v>17.834834788888891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0.48629800000000001</v>
      </c>
      <c r="H255" s="21">
        <v>7.4597199999999999</v>
      </c>
      <c r="I255" s="21">
        <v>-1.3974E-2</v>
      </c>
      <c r="J255" s="21">
        <v>245</v>
      </c>
      <c r="K255" s="21">
        <v>0.48559600000000003</v>
      </c>
      <c r="L255">
        <v>17.251851851851853</v>
      </c>
      <c r="M255">
        <v>8.3895410518518521</v>
      </c>
      <c r="N255" s="9"/>
      <c r="O255" s="21">
        <v>1.1337299999999999</v>
      </c>
      <c r="P255" s="21">
        <v>11.117800000000001</v>
      </c>
      <c r="Q255" s="21">
        <v>-1.27441E-2</v>
      </c>
      <c r="R255" s="21">
        <v>245</v>
      </c>
      <c r="S255" s="21">
        <v>1.1322000000000001</v>
      </c>
      <c r="T255">
        <v>15.733456790123457</v>
      </c>
      <c r="U255">
        <v>17.837491966666665</v>
      </c>
      <c r="X255" s="9"/>
      <c r="Y255" s="21">
        <v>0.48629800000000001</v>
      </c>
      <c r="Z255" s="21">
        <v>16.494900000000001</v>
      </c>
      <c r="AA255" s="21">
        <v>-1.39893E-2</v>
      </c>
      <c r="AB255" s="21">
        <v>245</v>
      </c>
      <c r="AC255" s="21">
        <v>0.48571799999999998</v>
      </c>
      <c r="AD255">
        <v>17.270740740740738</v>
      </c>
      <c r="AE255">
        <v>8.3987266807407401</v>
      </c>
      <c r="AF255" s="9"/>
      <c r="AG255" s="21">
        <v>1.1337299999999999</v>
      </c>
      <c r="AH255" s="21">
        <v>20.152999999999999</v>
      </c>
      <c r="AI255" s="21">
        <v>-1.27625E-2</v>
      </c>
      <c r="AJ255" s="21">
        <v>245</v>
      </c>
      <c r="AK255" s="21">
        <v>1.1322000000000001</v>
      </c>
      <c r="AL255">
        <v>15.756172839506172</v>
      </c>
      <c r="AM255">
        <v>17.86324583333333</v>
      </c>
      <c r="AP255" s="9"/>
      <c r="AQ255" s="21">
        <v>0.48629800000000001</v>
      </c>
      <c r="AR255" s="21">
        <v>25.5091</v>
      </c>
      <c r="AS255" s="21">
        <v>-1.3931300000000001E-2</v>
      </c>
      <c r="AT255" s="21">
        <v>245</v>
      </c>
      <c r="AU255" s="21">
        <v>0.48565700000000001</v>
      </c>
      <c r="AV255">
        <v>17.199135802469137</v>
      </c>
      <c r="AW255">
        <v>8.3639053424691365</v>
      </c>
      <c r="AX255" s="9"/>
      <c r="AY255" s="21">
        <v>1.1337299999999999</v>
      </c>
      <c r="AZ255" s="21">
        <v>29.167200000000001</v>
      </c>
      <c r="BA255" s="21">
        <v>-1.27747E-2</v>
      </c>
      <c r="BB255" s="21">
        <v>245</v>
      </c>
      <c r="BC255" s="21">
        <v>1.1325099999999999</v>
      </c>
      <c r="BD255">
        <v>15.771234567901235</v>
      </c>
      <c r="BE255">
        <v>17.880321766666665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0.48126200000000002</v>
      </c>
      <c r="H256" s="21">
        <v>7.4697899999999997</v>
      </c>
      <c r="I256" s="21">
        <v>-1.3980100000000001E-2</v>
      </c>
      <c r="J256" s="21">
        <v>246</v>
      </c>
      <c r="K256" s="21">
        <v>0.48062100000000002</v>
      </c>
      <c r="L256">
        <v>17.259382716049384</v>
      </c>
      <c r="M256">
        <v>8.306285044691359</v>
      </c>
      <c r="N256" s="9"/>
      <c r="O256" s="21">
        <v>1.13876</v>
      </c>
      <c r="P256" s="21">
        <v>11.127800000000001</v>
      </c>
      <c r="Q256" s="21">
        <v>-1.2737999999999999E-2</v>
      </c>
      <c r="R256" s="21">
        <v>246</v>
      </c>
      <c r="S256" s="21">
        <v>1.1379999999999999</v>
      </c>
      <c r="T256">
        <v>15.725925925925925</v>
      </c>
      <c r="U256">
        <v>17.908055407407407</v>
      </c>
      <c r="X256" s="9"/>
      <c r="Y256" s="21">
        <v>0.48126200000000002</v>
      </c>
      <c r="Z256" s="21">
        <v>16.504999999999999</v>
      </c>
      <c r="AA256" s="21">
        <v>-1.39893E-2</v>
      </c>
      <c r="AB256" s="21">
        <v>246</v>
      </c>
      <c r="AC256" s="21">
        <v>0.480682</v>
      </c>
      <c r="AD256">
        <v>17.270740740740738</v>
      </c>
      <c r="AE256">
        <v>8.3117512303703691</v>
      </c>
      <c r="AF256" s="9"/>
      <c r="AG256" s="21">
        <v>1.13876</v>
      </c>
      <c r="AH256" s="21">
        <v>20.163</v>
      </c>
      <c r="AI256" s="21">
        <v>-1.2731900000000001E-2</v>
      </c>
      <c r="AJ256" s="21">
        <v>246</v>
      </c>
      <c r="AK256" s="21">
        <v>1.1379999999999999</v>
      </c>
      <c r="AL256">
        <v>15.718395061728396</v>
      </c>
      <c r="AM256">
        <v>17.899479560493827</v>
      </c>
      <c r="AP256" s="9"/>
      <c r="AQ256" s="21">
        <v>0.48126200000000002</v>
      </c>
      <c r="AR256" s="21">
        <v>25.519200000000001</v>
      </c>
      <c r="AS256" s="21">
        <v>-1.39343E-2</v>
      </c>
      <c r="AT256" s="21">
        <v>246</v>
      </c>
      <c r="AU256" s="21">
        <v>0.48065200000000002</v>
      </c>
      <c r="AV256">
        <v>17.202839506172836</v>
      </c>
      <c r="AW256">
        <v>8.2790729464197526</v>
      </c>
      <c r="AX256" s="9"/>
      <c r="AY256" s="21">
        <v>1.13876</v>
      </c>
      <c r="AZ256" s="21">
        <v>29.177299999999999</v>
      </c>
      <c r="BA256" s="21">
        <v>-1.27563E-2</v>
      </c>
      <c r="BB256" s="21">
        <v>246</v>
      </c>
      <c r="BC256" s="21">
        <v>1.1379999999999999</v>
      </c>
      <c r="BD256">
        <v>15.748518518518516</v>
      </c>
      <c r="BE256">
        <v>17.933782948148146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0.47622700000000001</v>
      </c>
      <c r="H257" s="21">
        <v>7.4798600000000004</v>
      </c>
      <c r="I257" s="21">
        <v>-1.3986200000000001E-2</v>
      </c>
      <c r="J257" s="21">
        <v>247</v>
      </c>
      <c r="K257" s="21">
        <v>0.47558600000000001</v>
      </c>
      <c r="L257">
        <v>17.266913580246914</v>
      </c>
      <c r="M257">
        <v>8.2229704535802473</v>
      </c>
      <c r="N257" s="9"/>
      <c r="O257" s="21">
        <v>1.1437999999999999</v>
      </c>
      <c r="P257" s="21">
        <v>11.1379</v>
      </c>
      <c r="Q257" s="21">
        <v>-1.2725800000000001E-2</v>
      </c>
      <c r="R257" s="21">
        <v>247</v>
      </c>
      <c r="S257" s="21">
        <v>1.1431899999999999</v>
      </c>
      <c r="T257">
        <v>15.710864197530865</v>
      </c>
      <c r="U257">
        <v>17.970086469135804</v>
      </c>
      <c r="X257" s="9"/>
      <c r="Y257" s="21">
        <v>0.47622700000000001</v>
      </c>
      <c r="Z257" s="21">
        <v>16.5151</v>
      </c>
      <c r="AA257" s="21">
        <v>-1.3992299999999999E-2</v>
      </c>
      <c r="AB257" s="21">
        <v>247</v>
      </c>
      <c r="AC257" s="21">
        <v>0.47555500000000001</v>
      </c>
      <c r="AD257">
        <v>17.274444444444445</v>
      </c>
      <c r="AE257">
        <v>8.2265568544444445</v>
      </c>
      <c r="AF257" s="9"/>
      <c r="AG257" s="21">
        <v>1.1437999999999999</v>
      </c>
      <c r="AH257" s="21">
        <v>20.173100000000002</v>
      </c>
      <c r="AI257" s="21">
        <v>-1.27014E-2</v>
      </c>
      <c r="AJ257" s="21">
        <v>247</v>
      </c>
      <c r="AK257" s="21">
        <v>1.1431899999999999</v>
      </c>
      <c r="AL257">
        <v>15.680740740740738</v>
      </c>
      <c r="AM257">
        <v>17.935631259259257</v>
      </c>
      <c r="AP257" s="9"/>
      <c r="AQ257" s="21">
        <v>0.47622700000000001</v>
      </c>
      <c r="AR257" s="21">
        <v>25.529299999999999</v>
      </c>
      <c r="AS257" s="21">
        <v>-1.3946500000000001E-2</v>
      </c>
      <c r="AT257" s="21">
        <v>247</v>
      </c>
      <c r="AU257" s="21">
        <v>0.47555500000000001</v>
      </c>
      <c r="AV257">
        <v>17.217901234567901</v>
      </c>
      <c r="AW257">
        <v>8.1996294512345678</v>
      </c>
      <c r="AX257" s="9"/>
      <c r="AY257" s="21">
        <v>1.1437999999999999</v>
      </c>
      <c r="AZ257" s="21">
        <v>29.1873</v>
      </c>
      <c r="BA257" s="21">
        <v>-1.2735E-2</v>
      </c>
      <c r="BB257" s="21">
        <v>247</v>
      </c>
      <c r="BC257" s="21">
        <v>1.1431899999999999</v>
      </c>
      <c r="BD257">
        <v>15.722222222222221</v>
      </c>
      <c r="BE257">
        <v>17.983077777777776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0.47119100000000003</v>
      </c>
      <c r="H258" s="21">
        <v>7.4899300000000002</v>
      </c>
      <c r="I258" s="21">
        <v>-1.3986200000000001E-2</v>
      </c>
      <c r="J258" s="21">
        <v>248</v>
      </c>
      <c r="K258" s="21">
        <v>0.47049000000000002</v>
      </c>
      <c r="L258">
        <v>17.266913580246914</v>
      </c>
      <c r="M258">
        <v>8.1360142767901245</v>
      </c>
      <c r="N258" s="9"/>
      <c r="O258" s="21">
        <v>1.14883</v>
      </c>
      <c r="P258" s="21">
        <v>11.148</v>
      </c>
      <c r="Q258" s="21">
        <v>-1.26984E-2</v>
      </c>
      <c r="R258" s="21">
        <v>248</v>
      </c>
      <c r="S258" s="21">
        <v>1.14777</v>
      </c>
      <c r="T258">
        <v>15.677037037037039</v>
      </c>
      <c r="U258">
        <v>18.010250459259261</v>
      </c>
      <c r="X258" s="9"/>
      <c r="Y258" s="21">
        <v>0.47119100000000003</v>
      </c>
      <c r="Z258" s="21">
        <v>16.525099999999998</v>
      </c>
      <c r="AA258" s="21">
        <v>-1.3992299999999999E-2</v>
      </c>
      <c r="AB258" s="21">
        <v>248</v>
      </c>
      <c r="AC258" s="21">
        <v>0.470551</v>
      </c>
      <c r="AD258">
        <v>17.274444444444445</v>
      </c>
      <c r="AE258">
        <v>8.139562752222222</v>
      </c>
      <c r="AF258" s="9"/>
      <c r="AG258" s="21">
        <v>1.14883</v>
      </c>
      <c r="AH258" s="21">
        <v>20.183199999999999</v>
      </c>
      <c r="AI258" s="21">
        <v>-1.26678E-2</v>
      </c>
      <c r="AJ258" s="21">
        <v>248</v>
      </c>
      <c r="AK258" s="21">
        <v>1.1480699999999999</v>
      </c>
      <c r="AL258">
        <v>15.639259259259259</v>
      </c>
      <c r="AM258">
        <v>17.966850214814816</v>
      </c>
      <c r="AP258" s="9"/>
      <c r="AQ258" s="21">
        <v>0.47119100000000003</v>
      </c>
      <c r="AR258" s="21">
        <v>25.539400000000001</v>
      </c>
      <c r="AS258" s="21">
        <v>-1.3952600000000001E-2</v>
      </c>
      <c r="AT258" s="21">
        <v>248</v>
      </c>
      <c r="AU258" s="21">
        <v>0.470551</v>
      </c>
      <c r="AV258">
        <v>17.225432098765431</v>
      </c>
      <c r="AW258">
        <v>8.1164685760493835</v>
      </c>
      <c r="AX258" s="9"/>
      <c r="AY258" s="21">
        <v>1.14883</v>
      </c>
      <c r="AZ258" s="21">
        <v>29.197399999999998</v>
      </c>
      <c r="BA258" s="21">
        <v>-1.27136E-2</v>
      </c>
      <c r="BB258" s="21">
        <v>248</v>
      </c>
      <c r="BC258" s="21">
        <v>1.14777</v>
      </c>
      <c r="BD258">
        <v>15.695802469135801</v>
      </c>
      <c r="BE258">
        <v>18.031808750617284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0.46615600000000001</v>
      </c>
      <c r="H259" s="21">
        <v>7.5</v>
      </c>
      <c r="I259" s="21">
        <v>-1.3986200000000001E-2</v>
      </c>
      <c r="J259" s="21">
        <v>249</v>
      </c>
      <c r="K259" s="21">
        <v>0.46554600000000002</v>
      </c>
      <c r="L259">
        <v>17.266913580246914</v>
      </c>
      <c r="M259">
        <v>8.0490753669135806</v>
      </c>
      <c r="N259" s="9"/>
      <c r="O259" s="21">
        <v>1.15387</v>
      </c>
      <c r="P259" s="21">
        <v>11.158099999999999</v>
      </c>
      <c r="Q259" s="21">
        <v>-1.2670900000000001E-2</v>
      </c>
      <c r="R259" s="21">
        <v>249</v>
      </c>
      <c r="S259" s="21">
        <v>1.15265</v>
      </c>
      <c r="T259">
        <v>15.643086419753088</v>
      </c>
      <c r="U259">
        <v>18.050088127160496</v>
      </c>
      <c r="X259" s="9"/>
      <c r="Y259" s="21">
        <v>0.46615600000000001</v>
      </c>
      <c r="Z259" s="21">
        <v>16.5352</v>
      </c>
      <c r="AA259" s="21">
        <v>-1.39954E-2</v>
      </c>
      <c r="AB259" s="21">
        <v>249</v>
      </c>
      <c r="AC259" s="21">
        <v>0.46548499999999998</v>
      </c>
      <c r="AD259">
        <v>17.278271604938272</v>
      </c>
      <c r="AE259">
        <v>8.0543699782716054</v>
      </c>
      <c r="AF259" s="9"/>
      <c r="AG259" s="21">
        <v>1.15387</v>
      </c>
      <c r="AH259" s="21">
        <v>20.193300000000001</v>
      </c>
      <c r="AI259" s="21">
        <v>-1.26465E-2</v>
      </c>
      <c r="AJ259" s="21">
        <v>249</v>
      </c>
      <c r="AK259" s="21">
        <v>1.15326</v>
      </c>
      <c r="AL259">
        <v>15.612962962962962</v>
      </c>
      <c r="AM259">
        <v>18.015329574074073</v>
      </c>
      <c r="AP259" s="9"/>
      <c r="AQ259" s="21">
        <v>0.46615600000000001</v>
      </c>
      <c r="AR259" s="21">
        <v>25.549399999999999</v>
      </c>
      <c r="AS259" s="21">
        <v>-1.39618E-2</v>
      </c>
      <c r="AT259" s="21">
        <v>249</v>
      </c>
      <c r="AU259" s="21">
        <v>0.46554600000000002</v>
      </c>
      <c r="AV259">
        <v>17.236790123456789</v>
      </c>
      <c r="AW259">
        <v>8.0350331367901227</v>
      </c>
      <c r="AX259" s="9"/>
      <c r="AY259" s="21">
        <v>1.15387</v>
      </c>
      <c r="AZ259" s="21">
        <v>29.2075</v>
      </c>
      <c r="BA259" s="21">
        <v>-1.26862E-2</v>
      </c>
      <c r="BB259" s="21">
        <v>249</v>
      </c>
      <c r="BC259" s="21">
        <v>1.1529499999999999</v>
      </c>
      <c r="BD259">
        <v>15.661975308641974</v>
      </c>
      <c r="BE259">
        <v>18.071883449382714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0.461121</v>
      </c>
      <c r="H260" s="21">
        <v>7.5100699999999998</v>
      </c>
      <c r="I260" s="21">
        <v>-1.3983199999999999E-2</v>
      </c>
      <c r="J260" s="21">
        <v>250</v>
      </c>
      <c r="K260" s="21">
        <v>0.46060200000000001</v>
      </c>
      <c r="L260">
        <v>17.263209876543208</v>
      </c>
      <c r="M260">
        <v>7.9604286014814809</v>
      </c>
      <c r="N260" s="9"/>
      <c r="O260" s="21">
        <v>1.1589100000000001</v>
      </c>
      <c r="P260" s="21">
        <v>11.168100000000001</v>
      </c>
      <c r="Q260" s="21">
        <v>-1.2649499999999999E-2</v>
      </c>
      <c r="R260" s="21">
        <v>250</v>
      </c>
      <c r="S260" s="21">
        <v>1.1581399999999999</v>
      </c>
      <c r="T260">
        <v>15.616666666666664</v>
      </c>
      <c r="U260">
        <v>18.098311166666665</v>
      </c>
      <c r="X260" s="9"/>
      <c r="Y260" s="21">
        <v>0.461121</v>
      </c>
      <c r="Z260" s="21">
        <v>16.545300000000001</v>
      </c>
      <c r="AA260" s="21">
        <v>-1.3998399999999999E-2</v>
      </c>
      <c r="AB260" s="21">
        <v>250</v>
      </c>
      <c r="AC260" s="21">
        <v>0.46050999999999997</v>
      </c>
      <c r="AD260">
        <v>17.281975308641975</v>
      </c>
      <c r="AE260">
        <v>7.969081736296296</v>
      </c>
      <c r="AF260" s="9"/>
      <c r="AG260" s="21">
        <v>1.1589100000000001</v>
      </c>
      <c r="AH260" s="21">
        <v>20.203299999999999</v>
      </c>
      <c r="AI260" s="21">
        <v>-1.2628199999999999E-2</v>
      </c>
      <c r="AJ260" s="21">
        <v>250</v>
      </c>
      <c r="AK260" s="21">
        <v>1.15845</v>
      </c>
      <c r="AL260">
        <v>15.590370370370369</v>
      </c>
      <c r="AM260">
        <v>18.067836125925925</v>
      </c>
      <c r="AP260" s="9"/>
      <c r="AQ260" s="21">
        <v>0.461121</v>
      </c>
      <c r="AR260" s="21">
        <v>25.5595</v>
      </c>
      <c r="AS260" s="21">
        <v>-1.39709E-2</v>
      </c>
      <c r="AT260" s="21">
        <v>250</v>
      </c>
      <c r="AU260" s="21">
        <v>0.46041900000000002</v>
      </c>
      <c r="AV260">
        <v>17.248024691358022</v>
      </c>
      <c r="AW260">
        <v>7.9534263937037029</v>
      </c>
      <c r="AX260" s="9"/>
      <c r="AY260" s="21">
        <v>1.1589100000000001</v>
      </c>
      <c r="AZ260" s="21">
        <v>29.217600000000001</v>
      </c>
      <c r="BA260" s="21">
        <v>-1.2655599999999999E-2</v>
      </c>
      <c r="BB260" s="21">
        <v>250</v>
      </c>
      <c r="BC260" s="21">
        <v>1.15784</v>
      </c>
      <c r="BD260">
        <v>15.624197530864196</v>
      </c>
      <c r="BE260">
        <v>18.107038760493825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0.45608500000000002</v>
      </c>
      <c r="H261" s="21">
        <v>7.5201399999999996</v>
      </c>
      <c r="I261" s="21">
        <v>-1.3983199999999999E-2</v>
      </c>
      <c r="J261" s="21">
        <v>251</v>
      </c>
      <c r="K261" s="21">
        <v>0.45547500000000002</v>
      </c>
      <c r="L261">
        <v>17.263209876543208</v>
      </c>
      <c r="M261">
        <v>7.8734910765432096</v>
      </c>
      <c r="N261" s="9"/>
      <c r="O261" s="21">
        <v>1.16394</v>
      </c>
      <c r="P261" s="21">
        <v>11.1782</v>
      </c>
      <c r="Q261" s="21">
        <v>-1.26312E-2</v>
      </c>
      <c r="R261" s="21">
        <v>251</v>
      </c>
      <c r="S261" s="21">
        <v>1.16272</v>
      </c>
      <c r="T261">
        <v>15.594074074074072</v>
      </c>
      <c r="U261">
        <v>18.150566577777774</v>
      </c>
      <c r="X261" s="9"/>
      <c r="Y261" s="21">
        <v>0.45608500000000002</v>
      </c>
      <c r="Z261" s="21">
        <v>16.555399999999999</v>
      </c>
      <c r="AA261" s="21">
        <v>-1.3998399999999999E-2</v>
      </c>
      <c r="AB261" s="21">
        <v>251</v>
      </c>
      <c r="AC261" s="21">
        <v>0.45544400000000002</v>
      </c>
      <c r="AD261">
        <v>17.281975308641975</v>
      </c>
      <c r="AE261">
        <v>7.8820497086419756</v>
      </c>
      <c r="AF261" s="9"/>
      <c r="AG261" s="21">
        <v>1.16394</v>
      </c>
      <c r="AH261" s="21">
        <v>20.2134</v>
      </c>
      <c r="AI261" s="21">
        <v>-1.26129E-2</v>
      </c>
      <c r="AJ261" s="21">
        <v>251</v>
      </c>
      <c r="AK261" s="21">
        <v>1.16333</v>
      </c>
      <c r="AL261">
        <v>15.571481481481479</v>
      </c>
      <c r="AM261">
        <v>18.124270155555553</v>
      </c>
      <c r="AP261" s="9"/>
      <c r="AQ261" s="21">
        <v>0.45608500000000002</v>
      </c>
      <c r="AR261" s="21">
        <v>25.569600000000001</v>
      </c>
      <c r="AS261" s="21">
        <v>-1.39709E-2</v>
      </c>
      <c r="AT261" s="21">
        <v>251</v>
      </c>
      <c r="AU261" s="21">
        <v>0.45541399999999999</v>
      </c>
      <c r="AV261">
        <v>17.248024691358022</v>
      </c>
      <c r="AW261">
        <v>7.8665653413580241</v>
      </c>
      <c r="AX261" s="9"/>
      <c r="AY261" s="21">
        <v>1.16394</v>
      </c>
      <c r="AZ261" s="21">
        <v>29.227599999999999</v>
      </c>
      <c r="BA261" s="21">
        <v>-1.2628199999999999E-2</v>
      </c>
      <c r="BB261" s="21">
        <v>251</v>
      </c>
      <c r="BC261" s="21">
        <v>1.16364</v>
      </c>
      <c r="BD261">
        <v>15.590370370370369</v>
      </c>
      <c r="BE261">
        <v>18.146255688888886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0.45105000000000001</v>
      </c>
      <c r="H262" s="21">
        <v>7.5302100000000003</v>
      </c>
      <c r="I262" s="21">
        <v>-1.3986200000000001E-2</v>
      </c>
      <c r="J262" s="21">
        <v>252</v>
      </c>
      <c r="K262" s="21">
        <v>0.450409</v>
      </c>
      <c r="L262">
        <v>17.266913580246914</v>
      </c>
      <c r="M262">
        <v>7.788241370370371</v>
      </c>
      <c r="N262" s="9"/>
      <c r="O262" s="21">
        <v>1.1689799999999999</v>
      </c>
      <c r="P262" s="21">
        <v>11.1883</v>
      </c>
      <c r="Q262" s="21">
        <v>-1.2619E-2</v>
      </c>
      <c r="R262" s="21">
        <v>252</v>
      </c>
      <c r="S262" s="21">
        <v>1.16852</v>
      </c>
      <c r="T262">
        <v>15.579012345679011</v>
      </c>
      <c r="U262">
        <v>18.21155385185185</v>
      </c>
      <c r="X262" s="9"/>
      <c r="Y262" s="21">
        <v>0.45105000000000001</v>
      </c>
      <c r="Z262" s="21">
        <v>16.5654</v>
      </c>
      <c r="AA262" s="21">
        <v>-1.3998399999999999E-2</v>
      </c>
      <c r="AB262" s="21">
        <v>252</v>
      </c>
      <c r="AC262" s="21">
        <v>0.45043899999999998</v>
      </c>
      <c r="AD262">
        <v>17.281975308641975</v>
      </c>
      <c r="AE262">
        <v>7.7950349629629629</v>
      </c>
      <c r="AF262" s="9"/>
      <c r="AG262" s="21">
        <v>1.1689799999999999</v>
      </c>
      <c r="AH262" s="21">
        <v>20.223500000000001</v>
      </c>
      <c r="AI262" s="21">
        <v>-1.2594599999999999E-2</v>
      </c>
      <c r="AJ262" s="21">
        <v>252</v>
      </c>
      <c r="AK262" s="21">
        <v>1.16821</v>
      </c>
      <c r="AL262">
        <v>15.548888888888886</v>
      </c>
      <c r="AM262">
        <v>18.17634013333333</v>
      </c>
      <c r="AP262" s="9"/>
      <c r="AQ262" s="21">
        <v>0.45105000000000001</v>
      </c>
      <c r="AR262" s="21">
        <v>25.579599999999999</v>
      </c>
      <c r="AS262" s="21">
        <v>-1.3977099999999999E-2</v>
      </c>
      <c r="AT262" s="21">
        <v>252</v>
      </c>
      <c r="AU262" s="21">
        <v>0.450378</v>
      </c>
      <c r="AV262">
        <v>17.255679012345677</v>
      </c>
      <c r="AW262">
        <v>7.7831740185185181</v>
      </c>
      <c r="AX262" s="9"/>
      <c r="AY262" s="21">
        <v>1.1689799999999999</v>
      </c>
      <c r="AZ262" s="21">
        <v>29.2377</v>
      </c>
      <c r="BA262" s="21">
        <v>-1.2600699999999999E-2</v>
      </c>
      <c r="BB262" s="21">
        <v>252</v>
      </c>
      <c r="BC262" s="21">
        <v>1.16852</v>
      </c>
      <c r="BD262">
        <v>15.556419753086418</v>
      </c>
      <c r="BE262">
        <v>18.18514356296296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0.44601400000000002</v>
      </c>
      <c r="H263" s="21">
        <v>7.5402899999999997</v>
      </c>
      <c r="I263" s="21">
        <v>-1.3983199999999999E-2</v>
      </c>
      <c r="J263" s="21">
        <v>253</v>
      </c>
      <c r="K263" s="21">
        <v>0.44537399999999999</v>
      </c>
      <c r="L263">
        <v>17.263209876543208</v>
      </c>
      <c r="M263">
        <v>7.6996332898765427</v>
      </c>
      <c r="N263" s="9"/>
      <c r="O263" s="21">
        <v>1.17401</v>
      </c>
      <c r="P263" s="21">
        <v>11.1983</v>
      </c>
      <c r="Q263" s="21">
        <v>-1.25977E-2</v>
      </c>
      <c r="R263" s="21">
        <v>253</v>
      </c>
      <c r="S263" s="21">
        <v>1.1731</v>
      </c>
      <c r="T263">
        <v>15.552716049382715</v>
      </c>
      <c r="U263">
        <v>18.259044169135802</v>
      </c>
      <c r="X263" s="9"/>
      <c r="Y263" s="21">
        <v>0.44601400000000002</v>
      </c>
      <c r="Z263" s="21">
        <v>16.575500000000002</v>
      </c>
      <c r="AA263" s="21">
        <v>-1.40015E-2</v>
      </c>
      <c r="AB263" s="21">
        <v>253</v>
      </c>
      <c r="AC263" s="21">
        <v>0.44540400000000002</v>
      </c>
      <c r="AD263">
        <v>17.285802469135803</v>
      </c>
      <c r="AE263">
        <v>7.709709902469136</v>
      </c>
      <c r="AF263" s="9"/>
      <c r="AG263" s="21">
        <v>1.17401</v>
      </c>
      <c r="AH263" s="21">
        <v>20.233499999999999</v>
      </c>
      <c r="AI263" s="21">
        <v>-1.25702E-2</v>
      </c>
      <c r="AJ263" s="21">
        <v>253</v>
      </c>
      <c r="AK263" s="21">
        <v>1.17279</v>
      </c>
      <c r="AL263">
        <v>15.518765432098766</v>
      </c>
      <c r="AM263">
        <v>18.219185804938274</v>
      </c>
      <c r="AP263" s="9"/>
      <c r="AQ263" s="21">
        <v>0.44601400000000002</v>
      </c>
      <c r="AR263" s="21">
        <v>25.589700000000001</v>
      </c>
      <c r="AS263" s="21">
        <v>-1.3983199999999999E-2</v>
      </c>
      <c r="AT263" s="21">
        <v>253</v>
      </c>
      <c r="AU263" s="21">
        <v>0.44531300000000001</v>
      </c>
      <c r="AV263">
        <v>17.263209876543208</v>
      </c>
      <c r="AW263">
        <v>7.6996332898765427</v>
      </c>
      <c r="AX263" s="9"/>
      <c r="AY263" s="21">
        <v>1.17401</v>
      </c>
      <c r="AZ263" s="21">
        <v>29.247800000000002</v>
      </c>
      <c r="BA263" s="21">
        <v>-1.25793E-2</v>
      </c>
      <c r="BB263" s="21">
        <v>253</v>
      </c>
      <c r="BC263" s="21">
        <v>1.17279</v>
      </c>
      <c r="BD263">
        <v>15.53</v>
      </c>
      <c r="BE263">
        <v>18.232375299999998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0.44097900000000001</v>
      </c>
      <c r="H264" s="21">
        <v>7.5503600000000004</v>
      </c>
      <c r="I264" s="21">
        <v>-1.3986200000000001E-2</v>
      </c>
      <c r="J264" s="21">
        <v>254</v>
      </c>
      <c r="K264" s="21">
        <v>0.44039899999999998</v>
      </c>
      <c r="L264">
        <v>17.266913580246914</v>
      </c>
      <c r="M264">
        <v>7.6143462837037044</v>
      </c>
      <c r="N264" s="9"/>
      <c r="O264" s="21">
        <v>1.1790499999999999</v>
      </c>
      <c r="P264" s="21">
        <v>11.208399999999999</v>
      </c>
      <c r="Q264" s="21">
        <v>-1.2567099999999999E-2</v>
      </c>
      <c r="R264" s="21">
        <v>254</v>
      </c>
      <c r="S264" s="21">
        <v>1.17798</v>
      </c>
      <c r="T264">
        <v>15.514938271604937</v>
      </c>
      <c r="U264">
        <v>18.292887969135798</v>
      </c>
      <c r="X264" s="9"/>
      <c r="Y264" s="21">
        <v>0.44097900000000001</v>
      </c>
      <c r="Z264" s="21">
        <v>16.585599999999999</v>
      </c>
      <c r="AA264" s="21">
        <v>-1.40137E-2</v>
      </c>
      <c r="AB264" s="21">
        <v>254</v>
      </c>
      <c r="AC264" s="21">
        <v>0.44036900000000001</v>
      </c>
      <c r="AD264">
        <v>17.300864197530863</v>
      </c>
      <c r="AE264">
        <v>7.6293177929629632</v>
      </c>
      <c r="AF264" s="9"/>
      <c r="AG264" s="21">
        <v>1.1790499999999999</v>
      </c>
      <c r="AH264" s="21">
        <v>20.243600000000001</v>
      </c>
      <c r="AI264" s="21">
        <v>-1.2548800000000001E-2</v>
      </c>
      <c r="AJ264" s="21">
        <v>254</v>
      </c>
      <c r="AK264" s="21">
        <v>1.17828</v>
      </c>
      <c r="AL264">
        <v>15.492345679012345</v>
      </c>
      <c r="AM264">
        <v>18.266250172839506</v>
      </c>
      <c r="AP264" s="9"/>
      <c r="AQ264" s="21">
        <v>0.44097900000000001</v>
      </c>
      <c r="AR264" s="21">
        <v>25.599799999999998</v>
      </c>
      <c r="AS264" s="21">
        <v>-1.3992299999999999E-2</v>
      </c>
      <c r="AT264" s="21">
        <v>254</v>
      </c>
      <c r="AU264" s="21">
        <v>0.44039899999999998</v>
      </c>
      <c r="AV264">
        <v>17.274444444444445</v>
      </c>
      <c r="AW264">
        <v>7.6176672366666667</v>
      </c>
      <c r="AX264" s="9"/>
      <c r="AY264" s="21">
        <v>1.1790499999999999</v>
      </c>
      <c r="AZ264" s="21">
        <v>29.2578</v>
      </c>
      <c r="BA264" s="21">
        <v>-1.2560999999999999E-2</v>
      </c>
      <c r="BB264" s="21">
        <v>254</v>
      </c>
      <c r="BC264" s="21">
        <v>1.17767</v>
      </c>
      <c r="BD264">
        <v>15.507407407407406</v>
      </c>
      <c r="BE264">
        <v>18.284008703703702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0.435944</v>
      </c>
      <c r="H265" s="21">
        <v>7.5604300000000002</v>
      </c>
      <c r="I265" s="21">
        <v>-1.3992299999999999E-2</v>
      </c>
      <c r="J265" s="21">
        <v>255</v>
      </c>
      <c r="K265" s="21">
        <v>0.43536399999999997</v>
      </c>
      <c r="L265">
        <v>17.274444444444445</v>
      </c>
      <c r="M265">
        <v>7.5306904088888889</v>
      </c>
      <c r="N265" s="9"/>
      <c r="O265" s="21">
        <v>1.18408</v>
      </c>
      <c r="P265" s="21">
        <v>11.218500000000001</v>
      </c>
      <c r="Q265" s="21">
        <v>-1.25244E-2</v>
      </c>
      <c r="R265" s="21">
        <v>255</v>
      </c>
      <c r="S265" s="21">
        <v>1.1831700000000001</v>
      </c>
      <c r="T265">
        <v>15.462222222222222</v>
      </c>
      <c r="U265">
        <v>18.308508088888889</v>
      </c>
      <c r="X265" s="9"/>
      <c r="Y265" s="21">
        <v>0.435944</v>
      </c>
      <c r="Z265" s="21">
        <v>16.595600000000001</v>
      </c>
      <c r="AA265" s="21">
        <v>-1.40167E-2</v>
      </c>
      <c r="AB265" s="21">
        <v>255</v>
      </c>
      <c r="AC265" s="21">
        <v>0.43527199999999999</v>
      </c>
      <c r="AD265">
        <v>17.304567901234567</v>
      </c>
      <c r="AE265">
        <v>7.5438225491358022</v>
      </c>
      <c r="AF265" s="9"/>
      <c r="AG265" s="21">
        <v>1.18408</v>
      </c>
      <c r="AH265" s="21">
        <v>20.253699999999998</v>
      </c>
      <c r="AI265" s="21">
        <v>-1.25214E-2</v>
      </c>
      <c r="AJ265" s="21">
        <v>255</v>
      </c>
      <c r="AK265" s="21">
        <v>1.1831700000000001</v>
      </c>
      <c r="AL265">
        <v>15.458518518518517</v>
      </c>
      <c r="AM265">
        <v>18.304122607407404</v>
      </c>
      <c r="AP265" s="9"/>
      <c r="AQ265" s="21">
        <v>0.435944</v>
      </c>
      <c r="AR265" s="21">
        <v>25.6099</v>
      </c>
      <c r="AS265" s="21">
        <v>-1.3998399999999999E-2</v>
      </c>
      <c r="AT265" s="21">
        <v>255</v>
      </c>
      <c r="AU265" s="21">
        <v>0.43536399999999997</v>
      </c>
      <c r="AV265">
        <v>17.281975308641975</v>
      </c>
      <c r="AW265">
        <v>7.5339734439506172</v>
      </c>
      <c r="AX265" s="9"/>
      <c r="AY265" s="21">
        <v>1.18408</v>
      </c>
      <c r="AZ265" s="21">
        <v>29.267900000000001</v>
      </c>
      <c r="BA265" s="21">
        <v>-1.2539700000000001E-2</v>
      </c>
      <c r="BB265" s="21">
        <v>255</v>
      </c>
      <c r="BC265" s="21">
        <v>1.18347</v>
      </c>
      <c r="BD265">
        <v>15.48111111111111</v>
      </c>
      <c r="BE265">
        <v>18.330874044444442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0.43090800000000001</v>
      </c>
      <c r="H266" s="21">
        <v>7.5705</v>
      </c>
      <c r="I266" s="21">
        <v>-1.3992299999999999E-2</v>
      </c>
      <c r="J266" s="21">
        <v>256</v>
      </c>
      <c r="K266" s="21">
        <v>0.43026700000000001</v>
      </c>
      <c r="L266">
        <v>17.274444444444445</v>
      </c>
      <c r="M266">
        <v>7.4436963066666673</v>
      </c>
      <c r="N266" s="9"/>
      <c r="O266" s="21">
        <v>1.18912</v>
      </c>
      <c r="P266" s="21">
        <v>11.2286</v>
      </c>
      <c r="Q266" s="21">
        <v>-1.24939E-2</v>
      </c>
      <c r="R266" s="21">
        <v>256</v>
      </c>
      <c r="S266" s="21">
        <v>1.1880500000000001</v>
      </c>
      <c r="T266">
        <v>15.424567901234568</v>
      </c>
      <c r="U266">
        <v>18.34166218271605</v>
      </c>
      <c r="X266" s="9"/>
      <c r="Y266" s="21">
        <v>0.43090800000000001</v>
      </c>
      <c r="Z266" s="21">
        <v>16.605699999999999</v>
      </c>
      <c r="AA266" s="21">
        <v>-1.4019800000000001E-2</v>
      </c>
      <c r="AB266" s="21">
        <v>256</v>
      </c>
      <c r="AC266" s="21">
        <v>0.43023699999999998</v>
      </c>
      <c r="AD266">
        <v>17.308395061728394</v>
      </c>
      <c r="AE266">
        <v>7.4583258992592594</v>
      </c>
      <c r="AF266" s="9"/>
      <c r="AG266" s="21">
        <v>1.18912</v>
      </c>
      <c r="AH266" s="21">
        <v>20.2638</v>
      </c>
      <c r="AI266" s="21">
        <v>-1.24969E-2</v>
      </c>
      <c r="AJ266" s="21">
        <v>256</v>
      </c>
      <c r="AK266" s="21">
        <v>1.1880500000000001</v>
      </c>
      <c r="AL266">
        <v>15.428271604938271</v>
      </c>
      <c r="AM266">
        <v>18.346066330864197</v>
      </c>
      <c r="AP266" s="9"/>
      <c r="AQ266" s="21">
        <v>0.43090800000000001</v>
      </c>
      <c r="AR266" s="21">
        <v>25.619900000000001</v>
      </c>
      <c r="AS266" s="21">
        <v>-1.3998399999999999E-2</v>
      </c>
      <c r="AT266" s="21">
        <v>256</v>
      </c>
      <c r="AU266" s="21">
        <v>0.43035899999999999</v>
      </c>
      <c r="AV266">
        <v>17.281975308641975</v>
      </c>
      <c r="AW266">
        <v>7.4469414162962968</v>
      </c>
      <c r="AX266" s="9"/>
      <c r="AY266" s="21">
        <v>1.18912</v>
      </c>
      <c r="AZ266" s="21">
        <v>29.277999999999999</v>
      </c>
      <c r="BA266" s="21">
        <v>-1.25183E-2</v>
      </c>
      <c r="BB266" s="21">
        <v>256</v>
      </c>
      <c r="BC266" s="21">
        <v>1.18866</v>
      </c>
      <c r="BD266">
        <v>15.454691358024689</v>
      </c>
      <c r="BE266">
        <v>18.377482587654317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0.425873</v>
      </c>
      <c r="H267" s="21">
        <v>7.5805699999999998</v>
      </c>
      <c r="I267" s="21">
        <v>-1.3992299999999999E-2</v>
      </c>
      <c r="J267" s="21">
        <v>257</v>
      </c>
      <c r="K267" s="21">
        <v>0.425201</v>
      </c>
      <c r="L267">
        <v>17.274444444444445</v>
      </c>
      <c r="M267">
        <v>7.3567194788888894</v>
      </c>
      <c r="N267" s="9"/>
      <c r="O267" s="21">
        <v>1.19415</v>
      </c>
      <c r="P267" s="21">
        <v>11.2386</v>
      </c>
      <c r="Q267" s="21">
        <v>-1.2466400000000001E-2</v>
      </c>
      <c r="R267" s="21">
        <v>257</v>
      </c>
      <c r="S267" s="21">
        <v>1.19354</v>
      </c>
      <c r="T267">
        <v>15.390617283950617</v>
      </c>
      <c r="U267">
        <v>18.378705629629629</v>
      </c>
      <c r="X267" s="9"/>
      <c r="Y267" s="21">
        <v>0.425873</v>
      </c>
      <c r="Z267" s="21">
        <v>16.6158</v>
      </c>
      <c r="AA267" s="21">
        <v>-1.40228E-2</v>
      </c>
      <c r="AB267" s="21">
        <v>257</v>
      </c>
      <c r="AC267" s="21">
        <v>0.425201</v>
      </c>
      <c r="AD267">
        <v>17.312098765432097</v>
      </c>
      <c r="AE267">
        <v>7.3727554375308637</v>
      </c>
      <c r="AF267" s="9"/>
      <c r="AG267" s="21">
        <v>1.19415</v>
      </c>
      <c r="AH267" s="21">
        <v>20.273800000000001</v>
      </c>
      <c r="AI267" s="21">
        <v>-1.2463399999999999E-2</v>
      </c>
      <c r="AJ267" s="21">
        <v>257</v>
      </c>
      <c r="AK267" s="21">
        <v>1.19415</v>
      </c>
      <c r="AL267">
        <v>15.386913580246912</v>
      </c>
      <c r="AM267">
        <v>18.374282851851849</v>
      </c>
      <c r="AP267" s="9"/>
      <c r="AQ267" s="21">
        <v>0.425873</v>
      </c>
      <c r="AR267" s="21">
        <v>25.63</v>
      </c>
      <c r="AS267" s="21">
        <v>-1.40015E-2</v>
      </c>
      <c r="AT267" s="21">
        <v>257</v>
      </c>
      <c r="AU267" s="21">
        <v>0.42529299999999998</v>
      </c>
      <c r="AV267">
        <v>17.285802469135803</v>
      </c>
      <c r="AW267">
        <v>7.3615565549382715</v>
      </c>
      <c r="AX267" s="9"/>
      <c r="AY267" s="21">
        <v>1.19415</v>
      </c>
      <c r="AZ267" s="21">
        <v>29.2881</v>
      </c>
      <c r="BA267" s="21">
        <v>-1.24908E-2</v>
      </c>
      <c r="BB267" s="21">
        <v>257</v>
      </c>
      <c r="BC267" s="21">
        <v>1.1926300000000001</v>
      </c>
      <c r="BD267">
        <v>15.42074074074074</v>
      </c>
      <c r="BE267">
        <v>18.414677555555556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0.42083700000000002</v>
      </c>
      <c r="H268" s="21">
        <v>7.5906399999999996</v>
      </c>
      <c r="I268" s="21">
        <v>-1.40015E-2</v>
      </c>
      <c r="J268" s="21">
        <v>258</v>
      </c>
      <c r="K268" s="21">
        <v>0.42022700000000002</v>
      </c>
      <c r="L268">
        <v>17.285802469135803</v>
      </c>
      <c r="M268">
        <v>7.2745052537037038</v>
      </c>
      <c r="N268" s="9"/>
      <c r="O268" s="21">
        <v>1.19919</v>
      </c>
      <c r="P268" s="21">
        <v>11.248699999999999</v>
      </c>
      <c r="Q268" s="21">
        <v>-1.2445100000000001E-2</v>
      </c>
      <c r="R268" s="21">
        <v>258</v>
      </c>
      <c r="S268" s="21">
        <v>1.19781</v>
      </c>
      <c r="T268">
        <v>15.36432098765432</v>
      </c>
      <c r="U268">
        <v>18.424740085185185</v>
      </c>
      <c r="X268" s="9"/>
      <c r="Y268" s="21">
        <v>0.42083700000000002</v>
      </c>
      <c r="Z268" s="21">
        <v>16.625800000000002</v>
      </c>
      <c r="AA268" s="21">
        <v>-1.4025900000000001E-2</v>
      </c>
      <c r="AB268" s="21">
        <v>258</v>
      </c>
      <c r="AC268" s="21">
        <v>0.42019699999999999</v>
      </c>
      <c r="AD268">
        <v>17.315925925925924</v>
      </c>
      <c r="AE268">
        <v>7.2871823188888882</v>
      </c>
      <c r="AF268" s="9"/>
      <c r="AG268" s="21">
        <v>1.19919</v>
      </c>
      <c r="AH268" s="21">
        <v>20.283899999999999</v>
      </c>
      <c r="AI268" s="21">
        <v>-1.2439E-2</v>
      </c>
      <c r="AJ268" s="21">
        <v>258</v>
      </c>
      <c r="AK268" s="21">
        <v>1.1975100000000001</v>
      </c>
      <c r="AL268">
        <v>15.35679012345679</v>
      </c>
      <c r="AM268">
        <v>18.415709148148146</v>
      </c>
      <c r="AP268" s="9"/>
      <c r="AQ268" s="21">
        <v>0.42083700000000002</v>
      </c>
      <c r="AR268" s="21">
        <v>25.6401</v>
      </c>
      <c r="AS268" s="21">
        <v>-1.40106E-2</v>
      </c>
      <c r="AT268" s="21">
        <v>258</v>
      </c>
      <c r="AU268" s="21">
        <v>0.42025800000000002</v>
      </c>
      <c r="AV268">
        <v>17.297037037037036</v>
      </c>
      <c r="AW268">
        <v>7.2792331755555555</v>
      </c>
      <c r="AX268" s="9"/>
      <c r="AY268" s="21">
        <v>1.19919</v>
      </c>
      <c r="AZ268" s="21">
        <v>29.298100000000002</v>
      </c>
      <c r="BA268" s="21">
        <v>-1.24695E-2</v>
      </c>
      <c r="BB268" s="21">
        <v>258</v>
      </c>
      <c r="BC268" s="21">
        <v>1.1981200000000001</v>
      </c>
      <c r="BD268">
        <v>15.394444444444444</v>
      </c>
      <c r="BE268">
        <v>18.460863833333331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0.415802</v>
      </c>
      <c r="H269" s="21">
        <v>7.6007100000000003</v>
      </c>
      <c r="I269" s="21">
        <v>-1.40106E-2</v>
      </c>
      <c r="J269" s="21">
        <v>259</v>
      </c>
      <c r="K269" s="21">
        <v>0.41522199999999998</v>
      </c>
      <c r="L269">
        <v>17.297037037037036</v>
      </c>
      <c r="M269">
        <v>7.192142594074074</v>
      </c>
      <c r="N269" s="9"/>
      <c r="O269" s="21">
        <v>1.2042200000000001</v>
      </c>
      <c r="P269" s="21">
        <v>11.258800000000001</v>
      </c>
      <c r="Q269" s="21">
        <v>-1.2423699999999999E-2</v>
      </c>
      <c r="R269" s="21">
        <v>259</v>
      </c>
      <c r="S269" s="21">
        <v>1.2033100000000001</v>
      </c>
      <c r="T269">
        <v>15.3379012345679</v>
      </c>
      <c r="U269">
        <v>18.470207424691356</v>
      </c>
      <c r="X269" s="9"/>
      <c r="Y269" s="21">
        <v>0.415802</v>
      </c>
      <c r="Z269" s="21">
        <v>16.635899999999999</v>
      </c>
      <c r="AA269" s="21">
        <v>-1.40289E-2</v>
      </c>
      <c r="AB269" s="21">
        <v>259</v>
      </c>
      <c r="AC269" s="21">
        <v>0.41519200000000001</v>
      </c>
      <c r="AD269">
        <v>17.319629629629631</v>
      </c>
      <c r="AE269">
        <v>7.2015366392592597</v>
      </c>
      <c r="AF269" s="9"/>
      <c r="AG269" s="21">
        <v>1.2042200000000001</v>
      </c>
      <c r="AH269" s="21">
        <v>20.294</v>
      </c>
      <c r="AI269" s="21">
        <v>-1.24084E-2</v>
      </c>
      <c r="AJ269" s="21">
        <v>259</v>
      </c>
      <c r="AK269" s="21">
        <v>1.2036100000000001</v>
      </c>
      <c r="AL269">
        <v>15.319012345679011</v>
      </c>
      <c r="AM269">
        <v>18.447461046913581</v>
      </c>
      <c r="AP269" s="9"/>
      <c r="AQ269" s="21">
        <v>0.415802</v>
      </c>
      <c r="AR269" s="21">
        <v>25.650099999999998</v>
      </c>
      <c r="AS269" s="21">
        <v>-1.40137E-2</v>
      </c>
      <c r="AT269" s="21">
        <v>259</v>
      </c>
      <c r="AU269" s="21">
        <v>0.41513100000000003</v>
      </c>
      <c r="AV269">
        <v>17.300864197530863</v>
      </c>
      <c r="AW269">
        <v>7.1937339350617284</v>
      </c>
      <c r="AX269" s="9"/>
      <c r="AY269" s="21">
        <v>1.2042200000000001</v>
      </c>
      <c r="AZ269" s="21">
        <v>29.308199999999999</v>
      </c>
      <c r="BA269" s="21">
        <v>-1.24481E-2</v>
      </c>
      <c r="BB269" s="21">
        <v>259</v>
      </c>
      <c r="BC269" s="21">
        <v>1.2036100000000001</v>
      </c>
      <c r="BD269">
        <v>15.368024691358023</v>
      </c>
      <c r="BE269">
        <v>18.506482693827159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0.41076699999999999</v>
      </c>
      <c r="H270" s="21">
        <v>7.6107800000000001</v>
      </c>
      <c r="I270" s="21">
        <v>-1.40167E-2</v>
      </c>
      <c r="J270" s="21">
        <v>260</v>
      </c>
      <c r="K270" s="21">
        <v>0.41015600000000002</v>
      </c>
      <c r="L270">
        <v>17.304567901234567</v>
      </c>
      <c r="M270">
        <v>7.1081454430864195</v>
      </c>
      <c r="N270" s="9"/>
      <c r="O270" s="21">
        <v>1.20926</v>
      </c>
      <c r="P270" s="21">
        <v>11.268800000000001</v>
      </c>
      <c r="Q270" s="21">
        <v>-1.23993E-2</v>
      </c>
      <c r="R270" s="21">
        <v>260</v>
      </c>
      <c r="S270" s="21">
        <v>1.2084999999999999</v>
      </c>
      <c r="T270">
        <v>15.307777777777778</v>
      </c>
      <c r="U270">
        <v>18.511083355555556</v>
      </c>
      <c r="X270" s="9"/>
      <c r="Y270" s="21">
        <v>0.41076699999999999</v>
      </c>
      <c r="Z270" s="21">
        <v>16.646000000000001</v>
      </c>
      <c r="AA270" s="21">
        <v>-1.40381E-2</v>
      </c>
      <c r="AB270" s="21">
        <v>260</v>
      </c>
      <c r="AC270" s="21">
        <v>0.41009499999999999</v>
      </c>
      <c r="AD270">
        <v>17.330987654320985</v>
      </c>
      <c r="AE270">
        <v>7.1189978058024677</v>
      </c>
      <c r="AF270" s="9"/>
      <c r="AG270" s="21">
        <v>1.20926</v>
      </c>
      <c r="AH270" s="21">
        <v>20.303999999999998</v>
      </c>
      <c r="AI270" s="21">
        <v>-1.2374899999999999E-2</v>
      </c>
      <c r="AJ270" s="21">
        <v>260</v>
      </c>
      <c r="AK270" s="21">
        <v>1.2081900000000001</v>
      </c>
      <c r="AL270">
        <v>15.277654320987653</v>
      </c>
      <c r="AM270">
        <v>18.474656264197527</v>
      </c>
      <c r="AP270" s="9"/>
      <c r="AQ270" s="21">
        <v>0.41076699999999999</v>
      </c>
      <c r="AR270" s="21">
        <v>25.6602</v>
      </c>
      <c r="AS270" s="21">
        <v>-1.4019800000000001E-2</v>
      </c>
      <c r="AT270" s="21">
        <v>260</v>
      </c>
      <c r="AU270" s="21">
        <v>0.41012599999999999</v>
      </c>
      <c r="AV270">
        <v>17.308395061728394</v>
      </c>
      <c r="AW270">
        <v>7.1097175143209874</v>
      </c>
      <c r="AX270" s="9"/>
      <c r="AY270" s="21">
        <v>1.20926</v>
      </c>
      <c r="AZ270" s="21">
        <v>29.318300000000001</v>
      </c>
      <c r="BA270" s="21">
        <v>-1.2423699999999999E-2</v>
      </c>
      <c r="BB270" s="21">
        <v>260</v>
      </c>
      <c r="BC270" s="21">
        <v>1.2078899999999999</v>
      </c>
      <c r="BD270">
        <v>15.3379012345679</v>
      </c>
      <c r="BE270">
        <v>18.547510446913577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0.40573100000000001</v>
      </c>
      <c r="H271" s="21">
        <v>7.6208499999999999</v>
      </c>
      <c r="I271" s="21">
        <v>-1.40289E-2</v>
      </c>
      <c r="J271" s="21">
        <v>261</v>
      </c>
      <c r="K271" s="21">
        <v>0.40509000000000001</v>
      </c>
      <c r="L271">
        <v>17.319629629629631</v>
      </c>
      <c r="M271">
        <v>7.0271106492592601</v>
      </c>
      <c r="N271" s="9"/>
      <c r="O271" s="21">
        <v>1.2142900000000001</v>
      </c>
      <c r="P271" s="21">
        <v>11.2789</v>
      </c>
      <c r="Q271" s="21">
        <v>-1.2368799999999999E-2</v>
      </c>
      <c r="R271" s="21">
        <v>261</v>
      </c>
      <c r="S271" s="21">
        <v>1.2133799999999999</v>
      </c>
      <c r="T271">
        <v>15.270123456790122</v>
      </c>
      <c r="U271">
        <v>18.542358212345679</v>
      </c>
      <c r="X271" s="9"/>
      <c r="Y271" s="21">
        <v>0.40573100000000001</v>
      </c>
      <c r="Z271" s="21">
        <v>16.656099999999999</v>
      </c>
      <c r="AA271" s="21">
        <v>-1.4047199999999999E-2</v>
      </c>
      <c r="AB271" s="21">
        <v>261</v>
      </c>
      <c r="AC271" s="21">
        <v>0.40518199999999999</v>
      </c>
      <c r="AD271">
        <v>17.342222222222222</v>
      </c>
      <c r="AE271">
        <v>7.0362771644444448</v>
      </c>
      <c r="AF271" s="9"/>
      <c r="AG271" s="21">
        <v>1.2142900000000001</v>
      </c>
      <c r="AH271" s="21">
        <v>20.3141</v>
      </c>
      <c r="AI271" s="21">
        <v>-1.23444E-2</v>
      </c>
      <c r="AJ271" s="21">
        <v>261</v>
      </c>
      <c r="AK271" s="21">
        <v>1.2136800000000001</v>
      </c>
      <c r="AL271">
        <v>15.239999999999998</v>
      </c>
      <c r="AM271">
        <v>18.5057796</v>
      </c>
      <c r="AP271" s="9"/>
      <c r="AQ271" s="21">
        <v>0.40573100000000001</v>
      </c>
      <c r="AR271" s="21">
        <v>25.670300000000001</v>
      </c>
      <c r="AS271" s="21">
        <v>-1.4019800000000001E-2</v>
      </c>
      <c r="AT271" s="21">
        <v>261</v>
      </c>
      <c r="AU271" s="21">
        <v>0.40509000000000001</v>
      </c>
      <c r="AV271">
        <v>17.308395061728394</v>
      </c>
      <c r="AW271">
        <v>7.0225524367901233</v>
      </c>
      <c r="AX271" s="9"/>
      <c r="AY271" s="21">
        <v>1.2142900000000001</v>
      </c>
      <c r="AZ271" s="21">
        <v>29.328299999999999</v>
      </c>
      <c r="BA271" s="21">
        <v>-1.23932E-2</v>
      </c>
      <c r="BB271" s="21">
        <v>261</v>
      </c>
      <c r="BC271" s="21">
        <v>1.2130700000000001</v>
      </c>
      <c r="BD271">
        <v>15.300246913580246</v>
      </c>
      <c r="BE271">
        <v>18.578936824691358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0.400696</v>
      </c>
      <c r="H272" s="21">
        <v>7.6309199999999997</v>
      </c>
      <c r="I272" s="21">
        <v>-1.40381E-2</v>
      </c>
      <c r="J272" s="21">
        <v>262</v>
      </c>
      <c r="K272" s="21">
        <v>0.40011600000000003</v>
      </c>
      <c r="L272">
        <v>17.330987654320985</v>
      </c>
      <c r="M272">
        <v>6.9444574291358014</v>
      </c>
      <c r="N272" s="9"/>
      <c r="O272" s="21">
        <v>1.21933</v>
      </c>
      <c r="P272" s="21">
        <v>11.289</v>
      </c>
      <c r="Q272" s="21">
        <v>-1.2341299999999999E-2</v>
      </c>
      <c r="R272" s="21">
        <v>262</v>
      </c>
      <c r="S272" s="21">
        <v>1.2185699999999999</v>
      </c>
      <c r="T272">
        <v>15.236172839506171</v>
      </c>
      <c r="U272">
        <v>18.577922628395061</v>
      </c>
      <c r="X272" s="9"/>
      <c r="Y272" s="21">
        <v>0.400696</v>
      </c>
      <c r="Z272" s="21">
        <v>16.6661</v>
      </c>
      <c r="AA272" s="21">
        <v>-1.40564E-2</v>
      </c>
      <c r="AB272" s="21">
        <v>262</v>
      </c>
      <c r="AC272" s="21">
        <v>0.40008500000000002</v>
      </c>
      <c r="AD272">
        <v>17.35358024691358</v>
      </c>
      <c r="AE272">
        <v>6.9535101906172843</v>
      </c>
      <c r="AF272" s="9"/>
      <c r="AG272" s="21">
        <v>1.21933</v>
      </c>
      <c r="AH272" s="21">
        <v>20.324200000000001</v>
      </c>
      <c r="AI272" s="21">
        <v>-1.23199E-2</v>
      </c>
      <c r="AJ272" s="21">
        <v>262</v>
      </c>
      <c r="AK272" s="21">
        <v>1.2185699999999999</v>
      </c>
      <c r="AL272">
        <v>15.209753086419752</v>
      </c>
      <c r="AM272">
        <v>18.545708230864197</v>
      </c>
      <c r="AP272" s="9"/>
      <c r="AQ272" s="21">
        <v>0.400696</v>
      </c>
      <c r="AR272" s="21">
        <v>25.680399999999999</v>
      </c>
      <c r="AS272" s="21">
        <v>-1.4019800000000001E-2</v>
      </c>
      <c r="AT272" s="21">
        <v>262</v>
      </c>
      <c r="AU272" s="21">
        <v>0.39996300000000001</v>
      </c>
      <c r="AV272">
        <v>17.308395061728394</v>
      </c>
      <c r="AW272">
        <v>6.9354046676543204</v>
      </c>
      <c r="AX272" s="9"/>
      <c r="AY272" s="21">
        <v>1.21933</v>
      </c>
      <c r="AZ272" s="21">
        <v>29.3384</v>
      </c>
      <c r="BA272" s="21">
        <v>-1.23657E-2</v>
      </c>
      <c r="BB272" s="21">
        <v>262</v>
      </c>
      <c r="BC272" s="21">
        <v>1.2182599999999999</v>
      </c>
      <c r="BD272">
        <v>15.266296296296295</v>
      </c>
      <c r="BE272">
        <v>18.614653062962962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0.39566000000000001</v>
      </c>
      <c r="H273" s="21">
        <v>7.641</v>
      </c>
      <c r="I273" s="21">
        <v>-1.40442E-2</v>
      </c>
      <c r="J273" s="21">
        <v>263</v>
      </c>
      <c r="K273" s="21">
        <v>0.39505000000000001</v>
      </c>
      <c r="L273">
        <v>17.338518518518516</v>
      </c>
      <c r="M273">
        <v>6.8601582370370364</v>
      </c>
      <c r="N273" s="9"/>
      <c r="O273" s="21">
        <v>1.22437</v>
      </c>
      <c r="P273" s="21">
        <v>11.299099999999999</v>
      </c>
      <c r="Q273" s="21">
        <v>-1.2323000000000001E-2</v>
      </c>
      <c r="R273" s="21">
        <v>263</v>
      </c>
      <c r="S273" s="21">
        <v>1.2234499999999999</v>
      </c>
      <c r="T273">
        <v>15.213580246913581</v>
      </c>
      <c r="U273">
        <v>18.627051246913581</v>
      </c>
      <c r="X273" s="9"/>
      <c r="Y273" s="21">
        <v>0.39566000000000001</v>
      </c>
      <c r="Z273" s="21">
        <v>16.676200000000001</v>
      </c>
      <c r="AA273" s="21">
        <v>-1.40594E-2</v>
      </c>
      <c r="AB273" s="21">
        <v>263</v>
      </c>
      <c r="AC273" s="21">
        <v>0.39508100000000002</v>
      </c>
      <c r="AD273">
        <v>17.357283950617283</v>
      </c>
      <c r="AE273">
        <v>6.8675829679012343</v>
      </c>
      <c r="AF273" s="9"/>
      <c r="AG273" s="21">
        <v>1.22437</v>
      </c>
      <c r="AH273" s="21">
        <v>20.334299999999999</v>
      </c>
      <c r="AI273" s="21">
        <v>-1.2295499999999999E-2</v>
      </c>
      <c r="AJ273" s="21">
        <v>263</v>
      </c>
      <c r="AK273" s="21">
        <v>1.2234499999999999</v>
      </c>
      <c r="AL273">
        <v>15.179629629629629</v>
      </c>
      <c r="AM273">
        <v>18.585483129629626</v>
      </c>
      <c r="AP273" s="9"/>
      <c r="AQ273" s="21">
        <v>0.39566000000000001</v>
      </c>
      <c r="AR273" s="21">
        <v>25.6904</v>
      </c>
      <c r="AS273" s="21">
        <v>-1.4019800000000001E-2</v>
      </c>
      <c r="AT273" s="21">
        <v>263</v>
      </c>
      <c r="AU273" s="21">
        <v>0.39505000000000001</v>
      </c>
      <c r="AV273">
        <v>17.308395061728394</v>
      </c>
      <c r="AW273">
        <v>6.8482395901234563</v>
      </c>
      <c r="AX273" s="9"/>
      <c r="AY273" s="21">
        <v>1.22437</v>
      </c>
      <c r="AZ273" s="21">
        <v>29.348500000000001</v>
      </c>
      <c r="BA273" s="21">
        <v>-1.2341299999999999E-2</v>
      </c>
      <c r="BB273" s="21">
        <v>263</v>
      </c>
      <c r="BC273" s="21">
        <v>1.2231399999999999</v>
      </c>
      <c r="BD273">
        <v>15.236172839506171</v>
      </c>
      <c r="BE273">
        <v>18.654712939506169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0.390625</v>
      </c>
      <c r="H274" s="21">
        <v>7.6510699999999998</v>
      </c>
      <c r="I274" s="21">
        <v>-1.40442E-2</v>
      </c>
      <c r="J274" s="21">
        <v>264</v>
      </c>
      <c r="K274" s="21">
        <v>0.389984</v>
      </c>
      <c r="L274">
        <v>17.338518518518516</v>
      </c>
      <c r="M274">
        <v>6.7728587962962949</v>
      </c>
      <c r="N274" s="9"/>
      <c r="O274" s="21">
        <v>1.2294</v>
      </c>
      <c r="P274" s="21">
        <v>11.309100000000001</v>
      </c>
      <c r="Q274" s="21">
        <v>-1.2301599999999999E-2</v>
      </c>
      <c r="R274" s="21">
        <v>264</v>
      </c>
      <c r="S274" s="21">
        <v>1.2283299999999999</v>
      </c>
      <c r="T274">
        <v>15.187160493827157</v>
      </c>
      <c r="U274">
        <v>18.671095111111107</v>
      </c>
      <c r="X274" s="9"/>
      <c r="Y274" s="21">
        <v>0.390625</v>
      </c>
      <c r="Z274" s="21">
        <v>16.686299999999999</v>
      </c>
      <c r="AA274" s="21">
        <v>-1.40625E-2</v>
      </c>
      <c r="AB274" s="21">
        <v>264</v>
      </c>
      <c r="AC274" s="21">
        <v>0.390015</v>
      </c>
      <c r="AD274">
        <v>17.361111111111111</v>
      </c>
      <c r="AE274">
        <v>6.7816840277777777</v>
      </c>
      <c r="AF274" s="9"/>
      <c r="AG274" s="21">
        <v>1.2294</v>
      </c>
      <c r="AH274" s="21">
        <v>20.3443</v>
      </c>
      <c r="AI274" s="21">
        <v>-1.2265E-2</v>
      </c>
      <c r="AJ274" s="21">
        <v>264</v>
      </c>
      <c r="AK274" s="21">
        <v>1.2289399999999999</v>
      </c>
      <c r="AL274">
        <v>15.141975308641973</v>
      </c>
      <c r="AM274">
        <v>18.615544444444442</v>
      </c>
      <c r="AP274" s="9"/>
      <c r="AQ274" s="21">
        <v>0.390625</v>
      </c>
      <c r="AR274" s="21">
        <v>25.700500000000002</v>
      </c>
      <c r="AS274" s="21">
        <v>-1.40228E-2</v>
      </c>
      <c r="AT274" s="21">
        <v>264</v>
      </c>
      <c r="AU274" s="21">
        <v>0.39004499999999998</v>
      </c>
      <c r="AV274">
        <v>17.312098765432097</v>
      </c>
      <c r="AW274">
        <v>6.7625385802469129</v>
      </c>
      <c r="AX274" s="9"/>
      <c r="AY274" s="21">
        <v>1.2294</v>
      </c>
      <c r="AZ274" s="21">
        <v>29.358499999999999</v>
      </c>
      <c r="BA274" s="21">
        <v>-1.2323000000000001E-2</v>
      </c>
      <c r="BB274" s="21">
        <v>264</v>
      </c>
      <c r="BC274" s="21">
        <v>1.2283299999999999</v>
      </c>
      <c r="BD274">
        <v>15.213580246913581</v>
      </c>
      <c r="BE274">
        <v>18.703575555555556</v>
      </c>
    </row>
    <row r="275" spans="6:101" x14ac:dyDescent="0.25">
      <c r="F275" s="9"/>
      <c r="G275" s="21">
        <v>0.38558999999999999</v>
      </c>
      <c r="H275" s="21">
        <v>7.6611399999999996</v>
      </c>
      <c r="I275" s="21">
        <v>-1.40442E-2</v>
      </c>
      <c r="J275" s="21">
        <v>265</v>
      </c>
      <c r="K275" s="21">
        <v>0.38503999999999999</v>
      </c>
      <c r="L275">
        <v>17.338518518518516</v>
      </c>
      <c r="M275">
        <v>6.6855593555555544</v>
      </c>
      <c r="N275" s="9"/>
      <c r="O275" s="21">
        <v>1.23444</v>
      </c>
      <c r="P275" s="21">
        <v>11.3192</v>
      </c>
      <c r="Q275" s="21">
        <v>-1.2280299999999999E-2</v>
      </c>
      <c r="R275" s="21">
        <v>265</v>
      </c>
      <c r="S275" s="21">
        <v>1.23322</v>
      </c>
      <c r="T275">
        <v>15.160864197530863</v>
      </c>
      <c r="U275">
        <v>18.715177199999999</v>
      </c>
      <c r="X275" s="9"/>
      <c r="Y275" s="21">
        <v>0.38558999999999999</v>
      </c>
      <c r="Z275" s="21">
        <v>16.696300000000001</v>
      </c>
      <c r="AA275" s="21">
        <v>-1.40564E-2</v>
      </c>
      <c r="AB275" s="21">
        <v>265</v>
      </c>
      <c r="AC275" s="21">
        <v>0.38501000000000002</v>
      </c>
      <c r="AD275">
        <v>17.35358024691358</v>
      </c>
      <c r="AE275">
        <v>6.6913670074074076</v>
      </c>
      <c r="AF275" s="9"/>
      <c r="AG275" s="21">
        <v>1.23444</v>
      </c>
      <c r="AH275" s="21">
        <v>20.354399999999998</v>
      </c>
      <c r="AI275" s="21">
        <v>-1.22314E-2</v>
      </c>
      <c r="AJ275" s="21">
        <v>265</v>
      </c>
      <c r="AK275" s="21">
        <v>1.2335199999999999</v>
      </c>
      <c r="AL275">
        <v>15.100493827160493</v>
      </c>
      <c r="AM275">
        <v>18.6406536</v>
      </c>
      <c r="AP275" s="9"/>
      <c r="AQ275" s="21">
        <v>0.38558999999999999</v>
      </c>
      <c r="AR275" s="21">
        <v>25.710599999999999</v>
      </c>
      <c r="AS275" s="21">
        <v>-1.4031999999999999E-2</v>
      </c>
      <c r="AT275" s="21">
        <v>265</v>
      </c>
      <c r="AU275" s="21">
        <v>0.38497900000000002</v>
      </c>
      <c r="AV275">
        <v>17.323456790123455</v>
      </c>
      <c r="AW275">
        <v>6.6797517037037029</v>
      </c>
      <c r="AX275" s="9"/>
      <c r="AY275" s="21">
        <v>1.23444</v>
      </c>
      <c r="AZ275" s="21">
        <v>29.368600000000001</v>
      </c>
      <c r="BA275" s="21">
        <v>-1.2289400000000001E-2</v>
      </c>
      <c r="BB275" s="21">
        <v>265</v>
      </c>
      <c r="BC275" s="21">
        <v>1.23383</v>
      </c>
      <c r="BD275">
        <v>15.172098765432098</v>
      </c>
      <c r="BE275">
        <v>18.729045599999999</v>
      </c>
    </row>
    <row r="276" spans="6:101" x14ac:dyDescent="0.25">
      <c r="F276" s="9"/>
      <c r="G276" s="21">
        <v>0.380554</v>
      </c>
      <c r="H276" s="21">
        <v>7.6712100000000003</v>
      </c>
      <c r="I276" s="21">
        <v>-1.4047199999999999E-2</v>
      </c>
      <c r="J276" s="21">
        <v>266</v>
      </c>
      <c r="K276" s="21">
        <v>0.37997399999999998</v>
      </c>
      <c r="L276">
        <v>17.342222222222222</v>
      </c>
      <c r="M276">
        <v>6.5996520355555557</v>
      </c>
      <c r="N276" s="9"/>
      <c r="O276" s="21">
        <v>1.2394700000000001</v>
      </c>
      <c r="P276" s="21">
        <v>11.3293</v>
      </c>
      <c r="Q276" s="21">
        <v>-1.22498E-2</v>
      </c>
      <c r="R276" s="21">
        <v>266</v>
      </c>
      <c r="S276" s="21">
        <v>1.23871</v>
      </c>
      <c r="T276">
        <v>15.123209876543209</v>
      </c>
      <c r="U276">
        <v>18.744764945679012</v>
      </c>
      <c r="X276" s="9"/>
      <c r="Y276" s="21">
        <v>0.380554</v>
      </c>
      <c r="Z276" s="21">
        <v>16.706399999999999</v>
      </c>
      <c r="AA276" s="21">
        <v>-1.40625E-2</v>
      </c>
      <c r="AB276" s="21">
        <v>266</v>
      </c>
      <c r="AC276" s="21">
        <v>0.37997399999999998</v>
      </c>
      <c r="AD276">
        <v>17.361111111111111</v>
      </c>
      <c r="AE276">
        <v>6.6068402777777777</v>
      </c>
      <c r="AF276" s="9"/>
      <c r="AG276" s="21">
        <v>1.2394700000000001</v>
      </c>
      <c r="AH276" s="21">
        <v>20.3645</v>
      </c>
      <c r="AI276" s="21">
        <v>-1.2197899999999999E-2</v>
      </c>
      <c r="AJ276" s="21">
        <v>266</v>
      </c>
      <c r="AK276" s="21">
        <v>1.2381</v>
      </c>
      <c r="AL276">
        <v>15.059135802469134</v>
      </c>
      <c r="AM276">
        <v>18.665347053086418</v>
      </c>
      <c r="AP276" s="9"/>
      <c r="AQ276" s="21">
        <v>0.380554</v>
      </c>
      <c r="AR276" s="21">
        <v>25.720600000000001</v>
      </c>
      <c r="AS276" s="21">
        <v>-1.40289E-2</v>
      </c>
      <c r="AT276" s="21">
        <v>266</v>
      </c>
      <c r="AU276" s="21">
        <v>0.379944</v>
      </c>
      <c r="AV276">
        <v>17.319629629629631</v>
      </c>
      <c r="AW276">
        <v>6.5910543340740748</v>
      </c>
      <c r="AX276" s="9"/>
      <c r="AY276" s="21">
        <v>1.2394700000000001</v>
      </c>
      <c r="AZ276" s="21">
        <v>29.378699999999998</v>
      </c>
      <c r="BA276" s="21">
        <v>-1.22559E-2</v>
      </c>
      <c r="BB276" s="21">
        <v>266</v>
      </c>
      <c r="BC276" s="21">
        <v>1.2390099999999999</v>
      </c>
      <c r="BD276">
        <v>15.130740740740739</v>
      </c>
      <c r="BE276">
        <v>18.754099225925927</v>
      </c>
    </row>
    <row r="277" spans="6:101" x14ac:dyDescent="0.25">
      <c r="F277" s="9"/>
      <c r="G277" s="21">
        <v>0.37551899999999999</v>
      </c>
      <c r="H277" s="21">
        <v>7.6812800000000001</v>
      </c>
      <c r="I277" s="21">
        <v>-1.4053299999999999E-2</v>
      </c>
      <c r="J277" s="21">
        <v>267</v>
      </c>
      <c r="K277" s="21">
        <v>0.37484699999999999</v>
      </c>
      <c r="L277">
        <v>17.349753086419753</v>
      </c>
      <c r="M277">
        <v>6.5151619292592589</v>
      </c>
      <c r="N277" s="9"/>
      <c r="O277" s="21">
        <v>1.24451</v>
      </c>
      <c r="P277" s="21">
        <v>11.3393</v>
      </c>
      <c r="Q277" s="21">
        <v>-1.22223E-2</v>
      </c>
      <c r="R277" s="21">
        <v>267</v>
      </c>
      <c r="S277" s="21">
        <v>1.24359</v>
      </c>
      <c r="T277">
        <v>15.08925925925926</v>
      </c>
      <c r="U277">
        <v>18.778734040740741</v>
      </c>
      <c r="X277" s="9"/>
      <c r="Y277" s="21">
        <v>0.37551899999999999</v>
      </c>
      <c r="Z277" s="21">
        <v>16.7165</v>
      </c>
      <c r="AA277" s="21">
        <v>-1.4068600000000001E-2</v>
      </c>
      <c r="AB277" s="21">
        <v>267</v>
      </c>
      <c r="AC277" s="21">
        <v>0.37487799999999999</v>
      </c>
      <c r="AD277">
        <v>17.368641975308641</v>
      </c>
      <c r="AE277">
        <v>6.5222550659259255</v>
      </c>
      <c r="AF277" s="9"/>
      <c r="AG277" s="21">
        <v>1.24451</v>
      </c>
      <c r="AH277" s="21">
        <v>20.374500000000001</v>
      </c>
      <c r="AI277" s="21">
        <v>-1.21704E-2</v>
      </c>
      <c r="AJ277" s="21">
        <v>267</v>
      </c>
      <c r="AK277" s="21">
        <v>1.24359</v>
      </c>
      <c r="AL277">
        <v>15.025185185185183</v>
      </c>
      <c r="AM277">
        <v>18.698993214814813</v>
      </c>
      <c r="AP277" s="9"/>
      <c r="AQ277" s="21">
        <v>0.37551899999999999</v>
      </c>
      <c r="AR277" s="21">
        <v>25.730699999999999</v>
      </c>
      <c r="AS277" s="21">
        <v>-1.40289E-2</v>
      </c>
      <c r="AT277" s="21">
        <v>267</v>
      </c>
      <c r="AU277" s="21">
        <v>0.37493900000000002</v>
      </c>
      <c r="AV277">
        <v>17.319629629629631</v>
      </c>
      <c r="AW277">
        <v>6.5038499988888896</v>
      </c>
      <c r="AX277" s="9"/>
      <c r="AY277" s="21">
        <v>1.24451</v>
      </c>
      <c r="AZ277" s="21">
        <v>29.3888</v>
      </c>
      <c r="BA277" s="21">
        <v>-1.22253E-2</v>
      </c>
      <c r="BB277" s="21">
        <v>267</v>
      </c>
      <c r="BC277" s="21">
        <v>1.24359</v>
      </c>
      <c r="BD277">
        <v>15.092962962962961</v>
      </c>
      <c r="BE277">
        <v>18.783343337037035</v>
      </c>
    </row>
    <row r="278" spans="6:101" x14ac:dyDescent="0.25">
      <c r="F278" s="9"/>
      <c r="G278" s="21">
        <v>0.37048300000000001</v>
      </c>
      <c r="H278" s="21">
        <v>7.6913499999999999</v>
      </c>
      <c r="I278" s="21">
        <v>-1.40625E-2</v>
      </c>
      <c r="J278" s="21">
        <v>268</v>
      </c>
      <c r="K278" s="21">
        <v>0.36987300000000001</v>
      </c>
      <c r="L278">
        <v>17.361111111111111</v>
      </c>
      <c r="M278">
        <v>6.4319965277777778</v>
      </c>
      <c r="N278" s="9"/>
      <c r="O278" s="21">
        <v>1.2495400000000001</v>
      </c>
      <c r="P278" s="21">
        <v>11.349399999999999</v>
      </c>
      <c r="Q278" s="21">
        <v>-1.21887E-2</v>
      </c>
      <c r="R278" s="21">
        <v>268</v>
      </c>
      <c r="S278" s="21">
        <v>1.24878</v>
      </c>
      <c r="T278">
        <v>15.047777777777776</v>
      </c>
      <c r="U278">
        <v>18.802800244444445</v>
      </c>
      <c r="X278" s="9"/>
      <c r="Y278" s="21">
        <v>0.37048300000000001</v>
      </c>
      <c r="Z278" s="21">
        <v>16.726600000000001</v>
      </c>
      <c r="AA278" s="21">
        <v>-1.4068600000000001E-2</v>
      </c>
      <c r="AB278" s="21">
        <v>268</v>
      </c>
      <c r="AC278" s="21">
        <v>0.36987300000000001</v>
      </c>
      <c r="AD278">
        <v>17.368641975308641</v>
      </c>
      <c r="AE278">
        <v>6.434786584938271</v>
      </c>
      <c r="AF278" s="9"/>
      <c r="AG278" s="21">
        <v>1.2495400000000001</v>
      </c>
      <c r="AH278" s="21">
        <v>20.384599999999999</v>
      </c>
      <c r="AI278" s="21">
        <v>-1.21399E-2</v>
      </c>
      <c r="AJ278" s="21">
        <v>268</v>
      </c>
      <c r="AK278" s="21">
        <v>1.24847</v>
      </c>
      <c r="AL278">
        <v>14.987530864197531</v>
      </c>
      <c r="AM278">
        <v>18.727519316049385</v>
      </c>
      <c r="AP278" s="9"/>
      <c r="AQ278" s="21">
        <v>0.37048300000000001</v>
      </c>
      <c r="AR278" s="21">
        <v>25.7408</v>
      </c>
      <c r="AS278" s="21">
        <v>-1.40289E-2</v>
      </c>
      <c r="AT278" s="21">
        <v>268</v>
      </c>
      <c r="AU278" s="21">
        <v>0.36984299999999998</v>
      </c>
      <c r="AV278">
        <v>17.319629629629631</v>
      </c>
      <c r="AW278">
        <v>6.4166283440740743</v>
      </c>
      <c r="AX278" s="9"/>
      <c r="AY278" s="21">
        <v>1.2495400000000001</v>
      </c>
      <c r="AZ278" s="21">
        <v>29.398800000000001</v>
      </c>
      <c r="BA278" s="21">
        <v>-1.21948E-2</v>
      </c>
      <c r="BB278" s="21">
        <v>268</v>
      </c>
      <c r="BC278" s="21">
        <v>1.24908</v>
      </c>
      <c r="BD278">
        <v>15.055308641975309</v>
      </c>
      <c r="BE278">
        <v>18.812210360493829</v>
      </c>
    </row>
    <row r="279" spans="6:101" x14ac:dyDescent="0.25">
      <c r="F279" s="9"/>
      <c r="G279" s="21">
        <v>0.365448</v>
      </c>
      <c r="H279" s="21">
        <v>7.7014199999999997</v>
      </c>
      <c r="I279" s="21">
        <v>-1.4071699999999999E-2</v>
      </c>
      <c r="J279" s="21">
        <v>269</v>
      </c>
      <c r="K279" s="21">
        <v>0.36496000000000001</v>
      </c>
      <c r="L279">
        <v>17.372469135802469</v>
      </c>
      <c r="M279">
        <v>6.3487341007407405</v>
      </c>
      <c r="N279" s="9"/>
      <c r="O279" s="21">
        <v>1.25458</v>
      </c>
      <c r="P279" s="21">
        <v>11.359500000000001</v>
      </c>
      <c r="Q279" s="21">
        <v>-1.21613E-2</v>
      </c>
      <c r="R279" s="21">
        <v>269</v>
      </c>
      <c r="S279" s="21">
        <v>1.25366</v>
      </c>
      <c r="T279">
        <v>15.01395061728395</v>
      </c>
      <c r="U279">
        <v>18.836202165432098</v>
      </c>
      <c r="X279" s="9"/>
      <c r="Y279" s="21">
        <v>0.365448</v>
      </c>
      <c r="Z279" s="21">
        <v>16.736599999999999</v>
      </c>
      <c r="AA279" s="21">
        <v>-1.4065599999999999E-2</v>
      </c>
      <c r="AB279" s="21">
        <v>269</v>
      </c>
      <c r="AC279" s="21">
        <v>0.36480699999999999</v>
      </c>
      <c r="AD279">
        <v>17.364938271604938</v>
      </c>
      <c r="AE279">
        <v>6.3459819614814812</v>
      </c>
      <c r="AF279" s="9"/>
      <c r="AG279" s="21">
        <v>1.25458</v>
      </c>
      <c r="AH279" s="21">
        <v>20.3947</v>
      </c>
      <c r="AI279" s="21">
        <v>-1.21155E-2</v>
      </c>
      <c r="AJ279" s="21">
        <v>269</v>
      </c>
      <c r="AK279" s="21">
        <v>1.25366</v>
      </c>
      <c r="AL279">
        <v>14.957407407407405</v>
      </c>
      <c r="AM279">
        <v>18.765264185185185</v>
      </c>
      <c r="AP279" s="9"/>
      <c r="AQ279" s="21">
        <v>0.365448</v>
      </c>
      <c r="AR279" s="21">
        <v>25.750800000000002</v>
      </c>
      <c r="AS279" s="21">
        <v>-1.4035000000000001E-2</v>
      </c>
      <c r="AT279" s="21">
        <v>269</v>
      </c>
      <c r="AU279" s="21">
        <v>0.364838</v>
      </c>
      <c r="AV279">
        <v>17.327160493827162</v>
      </c>
      <c r="AW279">
        <v>6.3321761481481484</v>
      </c>
      <c r="AX279" s="9"/>
      <c r="AY279" s="21">
        <v>1.25458</v>
      </c>
      <c r="AZ279" s="21">
        <v>29.408899999999999</v>
      </c>
      <c r="BA279" s="21">
        <v>-1.21552E-2</v>
      </c>
      <c r="BB279" s="21">
        <v>269</v>
      </c>
      <c r="BC279" s="21">
        <v>1.25366</v>
      </c>
      <c r="BD279">
        <v>15.006419753086417</v>
      </c>
      <c r="BE279">
        <v>18.826754093827159</v>
      </c>
    </row>
    <row r="280" spans="6:101" x14ac:dyDescent="0.25">
      <c r="F280" s="9"/>
      <c r="G280" s="21">
        <v>0.36041299999999998</v>
      </c>
      <c r="H280" s="21">
        <v>7.7114900000000004</v>
      </c>
      <c r="I280" s="21">
        <v>-1.40778E-2</v>
      </c>
      <c r="J280" s="21">
        <v>270</v>
      </c>
      <c r="K280" s="21">
        <v>0.35983300000000001</v>
      </c>
      <c r="L280">
        <v>17.38</v>
      </c>
      <c r="M280">
        <v>6.2639779399999993</v>
      </c>
      <c r="N280" s="9"/>
      <c r="O280" s="21">
        <v>1.2596099999999999</v>
      </c>
      <c r="P280" s="21">
        <v>11.3695</v>
      </c>
      <c r="Q280" s="21">
        <v>-1.2130699999999999E-2</v>
      </c>
      <c r="R280" s="21">
        <v>270</v>
      </c>
      <c r="S280" s="21">
        <v>1.25824</v>
      </c>
      <c r="T280">
        <v>14.976172839506171</v>
      </c>
      <c r="U280">
        <v>18.864137070370369</v>
      </c>
      <c r="X280" s="9"/>
      <c r="Y280" s="21">
        <v>0.36041299999999998</v>
      </c>
      <c r="Z280" s="21">
        <v>16.746700000000001</v>
      </c>
      <c r="AA280" s="21">
        <v>-1.4068600000000001E-2</v>
      </c>
      <c r="AB280" s="21">
        <v>270</v>
      </c>
      <c r="AC280" s="21">
        <v>0.35983300000000001</v>
      </c>
      <c r="AD280">
        <v>17.368641975308641</v>
      </c>
      <c r="AE280">
        <v>6.2598843602469127</v>
      </c>
      <c r="AF280" s="9"/>
      <c r="AG280" s="21">
        <v>1.2596099999999999</v>
      </c>
      <c r="AH280" s="21">
        <v>20.404800000000002</v>
      </c>
      <c r="AI280" s="21">
        <v>-1.21002E-2</v>
      </c>
      <c r="AJ280" s="21">
        <v>270</v>
      </c>
      <c r="AK280" s="21">
        <v>1.25854</v>
      </c>
      <c r="AL280">
        <v>14.938518518518517</v>
      </c>
      <c r="AM280">
        <v>18.816707311111109</v>
      </c>
      <c r="AP280" s="9"/>
      <c r="AQ280" s="21">
        <v>0.36041299999999998</v>
      </c>
      <c r="AR280" s="21">
        <v>25.760899999999999</v>
      </c>
      <c r="AS280" s="21">
        <v>-1.4035000000000001E-2</v>
      </c>
      <c r="AT280" s="21">
        <v>270</v>
      </c>
      <c r="AU280" s="21">
        <v>0.35980200000000001</v>
      </c>
      <c r="AV280">
        <v>17.327160493827162</v>
      </c>
      <c r="AW280">
        <v>6.2449338950617284</v>
      </c>
      <c r="AX280" s="9"/>
      <c r="AY280" s="21">
        <v>1.2596099999999999</v>
      </c>
      <c r="AZ280" s="21">
        <v>29.419</v>
      </c>
      <c r="BA280" s="21">
        <v>-1.2112400000000001E-2</v>
      </c>
      <c r="BB280" s="21">
        <v>270</v>
      </c>
      <c r="BC280" s="21">
        <v>1.25885</v>
      </c>
      <c r="BD280">
        <v>14.95358024691358</v>
      </c>
      <c r="BE280">
        <v>18.835679214814814</v>
      </c>
    </row>
    <row r="281" spans="6:101" x14ac:dyDescent="0.25">
      <c r="F281" s="9"/>
      <c r="G281" s="21">
        <v>0.355377</v>
      </c>
      <c r="H281" s="21">
        <v>7.7215600000000002</v>
      </c>
      <c r="I281" s="21">
        <v>-1.40839E-2</v>
      </c>
      <c r="J281" s="21">
        <v>271</v>
      </c>
      <c r="K281" s="21">
        <v>0.35482799999999998</v>
      </c>
      <c r="L281">
        <v>17.387530864197529</v>
      </c>
      <c r="M281">
        <v>6.1791285559259252</v>
      </c>
      <c r="N281" s="9"/>
      <c r="O281" s="21">
        <v>1.2646500000000001</v>
      </c>
      <c r="P281" s="21">
        <v>11.3796</v>
      </c>
      <c r="Q281" s="21">
        <v>-1.2088E-2</v>
      </c>
      <c r="R281" s="21">
        <v>271</v>
      </c>
      <c r="S281" s="21">
        <v>1.26312</v>
      </c>
      <c r="T281">
        <v>14.923456790123456</v>
      </c>
      <c r="U281">
        <v>18.87294962962963</v>
      </c>
      <c r="X281" s="9"/>
      <c r="Y281" s="21">
        <v>0.355377</v>
      </c>
      <c r="Z281" s="21">
        <v>16.756799999999998</v>
      </c>
      <c r="AA281" s="21">
        <v>-1.4068600000000001E-2</v>
      </c>
      <c r="AB281" s="21">
        <v>271</v>
      </c>
      <c r="AC281" s="21">
        <v>0.35479699999999997</v>
      </c>
      <c r="AD281">
        <v>17.368641975308641</v>
      </c>
      <c r="AE281">
        <v>6.1724158792592592</v>
      </c>
      <c r="AF281" s="9"/>
      <c r="AG281" s="21">
        <v>1.2646500000000001</v>
      </c>
      <c r="AH281" s="21">
        <v>20.4148</v>
      </c>
      <c r="AI281" s="21">
        <v>-1.20605E-2</v>
      </c>
      <c r="AJ281" s="21">
        <v>271</v>
      </c>
      <c r="AK281" s="21">
        <v>1.26373</v>
      </c>
      <c r="AL281">
        <v>14.889506172839505</v>
      </c>
      <c r="AM281">
        <v>18.830013981481482</v>
      </c>
      <c r="AP281" s="9"/>
      <c r="AQ281" s="21">
        <v>0.355377</v>
      </c>
      <c r="AR281" s="21">
        <v>25.771000000000001</v>
      </c>
      <c r="AS281" s="21">
        <v>-1.4041100000000001E-2</v>
      </c>
      <c r="AT281" s="21">
        <v>271</v>
      </c>
      <c r="AU281" s="21">
        <v>0.35479699999999997</v>
      </c>
      <c r="AV281">
        <v>17.334691358024692</v>
      </c>
      <c r="AW281">
        <v>6.1603506107407409</v>
      </c>
      <c r="AX281" s="9"/>
      <c r="AY281" s="21">
        <v>1.2646500000000001</v>
      </c>
      <c r="AZ281" s="21">
        <v>29.428999999999998</v>
      </c>
      <c r="BA281" s="21">
        <v>-1.2075799999999999E-2</v>
      </c>
      <c r="BB281" s="21">
        <v>271</v>
      </c>
      <c r="BC281" s="21">
        <v>1.2640400000000001</v>
      </c>
      <c r="BD281">
        <v>14.908395061728394</v>
      </c>
      <c r="BE281">
        <v>18.853901814814815</v>
      </c>
    </row>
    <row r="282" spans="6:101" x14ac:dyDescent="0.25">
      <c r="F282" s="9"/>
      <c r="G282" s="21">
        <v>0.35034199999999999</v>
      </c>
      <c r="H282" s="21">
        <v>7.73163</v>
      </c>
      <c r="I282" s="21">
        <v>-1.4093E-2</v>
      </c>
      <c r="J282" s="21">
        <v>272</v>
      </c>
      <c r="K282" s="21">
        <v>0.34973100000000001</v>
      </c>
      <c r="L282">
        <v>17.398765432098763</v>
      </c>
      <c r="M282">
        <v>6.095518279012345</v>
      </c>
      <c r="N282" s="9"/>
      <c r="O282" s="21">
        <v>1.2696799999999999</v>
      </c>
      <c r="P282" s="21">
        <v>11.389699999999999</v>
      </c>
      <c r="Q282" s="21">
        <v>-1.20514E-2</v>
      </c>
      <c r="R282" s="21">
        <v>272</v>
      </c>
      <c r="S282" s="21">
        <v>1.2692300000000001</v>
      </c>
      <c r="T282">
        <v>14.878271604938272</v>
      </c>
      <c r="U282">
        <v>18.890643891358025</v>
      </c>
      <c r="X282" s="9"/>
      <c r="Y282" s="21">
        <v>0.35034199999999999</v>
      </c>
      <c r="Z282" s="21">
        <v>16.7668</v>
      </c>
      <c r="AA282" s="21">
        <v>-1.4068600000000001E-2</v>
      </c>
      <c r="AB282" s="21">
        <v>272</v>
      </c>
      <c r="AC282" s="21">
        <v>0.34970099999999998</v>
      </c>
      <c r="AD282">
        <v>17.368641975308641</v>
      </c>
      <c r="AE282">
        <v>6.08496476691358</v>
      </c>
      <c r="AF282" s="9"/>
      <c r="AG282" s="21">
        <v>1.2696799999999999</v>
      </c>
      <c r="AH282" s="21">
        <v>20.424900000000001</v>
      </c>
      <c r="AI282" s="21">
        <v>-1.2020899999999999E-2</v>
      </c>
      <c r="AJ282" s="21">
        <v>272</v>
      </c>
      <c r="AK282" s="21">
        <v>1.26892</v>
      </c>
      <c r="AL282">
        <v>14.840617283950616</v>
      </c>
      <c r="AM282">
        <v>18.842834953086417</v>
      </c>
      <c r="AP282" s="9"/>
      <c r="AQ282" s="21">
        <v>0.35034199999999999</v>
      </c>
      <c r="AR282" s="21">
        <v>25.781099999999999</v>
      </c>
      <c r="AS282" s="21">
        <v>-1.40381E-2</v>
      </c>
      <c r="AT282" s="21">
        <v>272</v>
      </c>
      <c r="AU282" s="21">
        <v>0.34976200000000002</v>
      </c>
      <c r="AV282">
        <v>17.330987654320985</v>
      </c>
      <c r="AW282">
        <v>6.0717728767901225</v>
      </c>
      <c r="AX282" s="9"/>
      <c r="AY282" s="21">
        <v>1.2696799999999999</v>
      </c>
      <c r="AZ282" s="21">
        <v>29.4391</v>
      </c>
      <c r="BA282" s="21">
        <v>-1.2042199999999999E-2</v>
      </c>
      <c r="BB282" s="21">
        <v>272</v>
      </c>
      <c r="BC282" s="21">
        <v>1.26892</v>
      </c>
      <c r="BD282">
        <v>14.866913580246912</v>
      </c>
      <c r="BE282">
        <v>18.876222834567898</v>
      </c>
    </row>
    <row r="283" spans="6:101" x14ac:dyDescent="0.25">
      <c r="F283" s="9"/>
      <c r="G283" s="21">
        <v>0.345306</v>
      </c>
      <c r="H283" s="21">
        <v>7.7417100000000003</v>
      </c>
      <c r="I283" s="21">
        <v>-1.40961E-2</v>
      </c>
      <c r="J283" s="21">
        <v>273</v>
      </c>
      <c r="K283" s="21">
        <v>0.34463500000000002</v>
      </c>
      <c r="L283">
        <v>17.40259259259259</v>
      </c>
      <c r="M283">
        <v>6.0092196377777771</v>
      </c>
      <c r="N283" s="9"/>
      <c r="O283" s="21">
        <v>1.2747200000000001</v>
      </c>
      <c r="P283" s="21">
        <v>11.399800000000001</v>
      </c>
      <c r="Q283" s="21">
        <v>-1.2014800000000001E-2</v>
      </c>
      <c r="R283" s="21">
        <v>273</v>
      </c>
      <c r="S283" s="21">
        <v>1.2735000000000001</v>
      </c>
      <c r="T283">
        <v>14.833086419753087</v>
      </c>
      <c r="U283">
        <v>18.908031920987657</v>
      </c>
      <c r="X283" s="9"/>
      <c r="Y283" s="21">
        <v>0.345306</v>
      </c>
      <c r="Z283" s="21">
        <v>16.776900000000001</v>
      </c>
      <c r="AA283" s="21">
        <v>-1.4071699999999999E-2</v>
      </c>
      <c r="AB283" s="21">
        <v>273</v>
      </c>
      <c r="AC283" s="21">
        <v>0.344696</v>
      </c>
      <c r="AD283">
        <v>17.372469135802469</v>
      </c>
      <c r="AE283">
        <v>5.9988178274074073</v>
      </c>
      <c r="AF283" s="9"/>
      <c r="AG283" s="21">
        <v>1.2747200000000001</v>
      </c>
      <c r="AH283" s="21">
        <v>20.434999999999999</v>
      </c>
      <c r="AI283" s="21">
        <v>-1.1981199999999999E-2</v>
      </c>
      <c r="AJ283" s="21">
        <v>273</v>
      </c>
      <c r="AK283" s="21">
        <v>1.2738</v>
      </c>
      <c r="AL283">
        <v>14.791604938271602</v>
      </c>
      <c r="AM283">
        <v>18.855154646913579</v>
      </c>
      <c r="AP283" s="9"/>
      <c r="AQ283" s="21">
        <v>0.345306</v>
      </c>
      <c r="AR283" s="21">
        <v>25.7911</v>
      </c>
      <c r="AS283" s="21">
        <v>-1.4047199999999999E-2</v>
      </c>
      <c r="AT283" s="21">
        <v>273</v>
      </c>
      <c r="AU283" s="21">
        <v>0.34475699999999998</v>
      </c>
      <c r="AV283">
        <v>17.342222222222222</v>
      </c>
      <c r="AW283">
        <v>5.9883733866666669</v>
      </c>
      <c r="AX283" s="9"/>
      <c r="AY283" s="21">
        <v>1.2747200000000001</v>
      </c>
      <c r="AZ283" s="21">
        <v>29.449200000000001</v>
      </c>
      <c r="BA283" s="21">
        <v>-1.20056E-2</v>
      </c>
      <c r="BB283" s="21">
        <v>273</v>
      </c>
      <c r="BC283" s="21">
        <v>1.2738</v>
      </c>
      <c r="BD283">
        <v>14.821728395061728</v>
      </c>
      <c r="BE283">
        <v>18.893553619753085</v>
      </c>
    </row>
    <row r="284" spans="6:101" x14ac:dyDescent="0.25">
      <c r="F284" s="9"/>
      <c r="G284" s="21">
        <v>0.34027099999999999</v>
      </c>
      <c r="H284" s="21">
        <v>7.7517800000000001</v>
      </c>
      <c r="I284" s="21">
        <v>-1.4108300000000001E-2</v>
      </c>
      <c r="J284" s="21">
        <v>274</v>
      </c>
      <c r="K284" s="21">
        <v>0.33966099999999999</v>
      </c>
      <c r="L284">
        <v>17.417654320987655</v>
      </c>
      <c r="M284">
        <v>5.9267226534567898</v>
      </c>
      <c r="N284" s="9"/>
      <c r="O284" s="21">
        <v>1.2797499999999999</v>
      </c>
      <c r="P284" s="21">
        <v>11.409800000000001</v>
      </c>
      <c r="Q284" s="21">
        <v>-1.19781E-2</v>
      </c>
      <c r="R284" s="21">
        <v>274</v>
      </c>
      <c r="S284" s="21">
        <v>1.2789900000000001</v>
      </c>
      <c r="T284">
        <v>14.787777777777777</v>
      </c>
      <c r="U284">
        <v>18.924658611111109</v>
      </c>
      <c r="X284" s="9"/>
      <c r="Y284" s="21">
        <v>0.34027099999999999</v>
      </c>
      <c r="Z284" s="21">
        <v>16.786999999999999</v>
      </c>
      <c r="AA284" s="21">
        <v>-1.4074700000000001E-2</v>
      </c>
      <c r="AB284" s="21">
        <v>274</v>
      </c>
      <c r="AC284" s="21">
        <v>0.33960000000000001</v>
      </c>
      <c r="AD284">
        <v>17.376172839506172</v>
      </c>
      <c r="AE284">
        <v>5.9126077082716044</v>
      </c>
      <c r="AF284" s="9"/>
      <c r="AG284" s="21">
        <v>1.2797499999999999</v>
      </c>
      <c r="AH284" s="21">
        <v>20.445</v>
      </c>
      <c r="AI284" s="21">
        <v>-1.19446E-2</v>
      </c>
      <c r="AJ284" s="21">
        <v>274</v>
      </c>
      <c r="AK284" s="21">
        <v>1.2793000000000001</v>
      </c>
      <c r="AL284">
        <v>14.746419753086418</v>
      </c>
      <c r="AM284">
        <v>18.871730679012341</v>
      </c>
      <c r="AP284" s="9"/>
      <c r="AQ284" s="21">
        <v>0.34027099999999999</v>
      </c>
      <c r="AR284" s="21">
        <v>25.801200000000001</v>
      </c>
      <c r="AS284" s="21">
        <v>-1.4053299999999999E-2</v>
      </c>
      <c r="AT284" s="21">
        <v>274</v>
      </c>
      <c r="AU284" s="21">
        <v>0.33962999999999999</v>
      </c>
      <c r="AV284">
        <v>17.349753086419753</v>
      </c>
      <c r="AW284">
        <v>5.903617832469136</v>
      </c>
      <c r="AX284" s="9"/>
      <c r="AY284" s="21">
        <v>1.2797499999999999</v>
      </c>
      <c r="AZ284" s="21">
        <v>29.459299999999999</v>
      </c>
      <c r="BA284" s="21">
        <v>-1.19629E-2</v>
      </c>
      <c r="BB284" s="21">
        <v>274</v>
      </c>
      <c r="BC284" s="21">
        <v>1.2793000000000001</v>
      </c>
      <c r="BD284">
        <v>14.769012345679011</v>
      </c>
      <c r="BE284">
        <v>18.900643549382714</v>
      </c>
    </row>
    <row r="285" spans="6:101" x14ac:dyDescent="0.25">
      <c r="F285" s="9"/>
      <c r="G285" s="21">
        <v>0.33523599999999998</v>
      </c>
      <c r="H285" s="21">
        <v>7.7618499999999999</v>
      </c>
      <c r="I285" s="21">
        <v>-1.41113E-2</v>
      </c>
      <c r="J285" s="21">
        <v>275</v>
      </c>
      <c r="K285" s="21">
        <v>0.33459499999999998</v>
      </c>
      <c r="L285">
        <v>17.421358024691358</v>
      </c>
      <c r="M285">
        <v>5.8402663787654321</v>
      </c>
      <c r="N285" s="9"/>
      <c r="O285" s="21">
        <v>1.2847900000000001</v>
      </c>
      <c r="P285" s="21">
        <v>11.4199</v>
      </c>
      <c r="Q285" s="21">
        <v>-1.1953699999999999E-2</v>
      </c>
      <c r="R285" s="21">
        <v>275</v>
      </c>
      <c r="S285" s="21">
        <v>1.2838700000000001</v>
      </c>
      <c r="T285">
        <v>14.757654320987653</v>
      </c>
      <c r="U285">
        <v>18.960486695061729</v>
      </c>
      <c r="X285" s="9"/>
      <c r="Y285" s="21">
        <v>0.33523599999999998</v>
      </c>
      <c r="Z285" s="21">
        <v>16.7971</v>
      </c>
      <c r="AA285" s="21">
        <v>-1.4074700000000001E-2</v>
      </c>
      <c r="AB285" s="21">
        <v>275</v>
      </c>
      <c r="AC285" s="21">
        <v>0.33474700000000002</v>
      </c>
      <c r="AD285">
        <v>17.376172839506172</v>
      </c>
      <c r="AE285">
        <v>5.8251186780246904</v>
      </c>
      <c r="AF285" s="9"/>
      <c r="AG285" s="21">
        <v>1.2847900000000001</v>
      </c>
      <c r="AH285" s="21">
        <v>20.455100000000002</v>
      </c>
      <c r="AI285" s="21">
        <v>-1.1911E-2</v>
      </c>
      <c r="AJ285" s="21">
        <v>275</v>
      </c>
      <c r="AK285" s="21">
        <v>1.2841800000000001</v>
      </c>
      <c r="AL285">
        <v>14.704938271604938</v>
      </c>
      <c r="AM285">
        <v>18.892757641975308</v>
      </c>
      <c r="AP285" s="9"/>
      <c r="AQ285" s="21">
        <v>0.33523599999999998</v>
      </c>
      <c r="AR285" s="21">
        <v>25.811299999999999</v>
      </c>
      <c r="AS285" s="21">
        <v>-1.40503E-2</v>
      </c>
      <c r="AT285" s="21">
        <v>275</v>
      </c>
      <c r="AU285" s="21">
        <v>0.33456399999999997</v>
      </c>
      <c r="AV285">
        <v>17.34604938271605</v>
      </c>
      <c r="AW285">
        <v>5.8150202108641977</v>
      </c>
      <c r="AX285" s="9"/>
      <c r="AY285" s="21">
        <v>1.2847900000000001</v>
      </c>
      <c r="AZ285" s="21">
        <v>29.4693</v>
      </c>
      <c r="BA285" s="21">
        <v>-1.19293E-2</v>
      </c>
      <c r="BB285" s="21">
        <v>275</v>
      </c>
      <c r="BC285" s="21">
        <v>1.2832600000000001</v>
      </c>
      <c r="BD285">
        <v>14.727530864197531</v>
      </c>
      <c r="BE285">
        <v>18.921784379012347</v>
      </c>
    </row>
    <row r="286" spans="6:101" x14ac:dyDescent="0.25">
      <c r="F286" s="9"/>
      <c r="G286" s="21">
        <v>0.33019999999999999</v>
      </c>
      <c r="H286" s="21">
        <v>7.7719199999999997</v>
      </c>
      <c r="I286" s="21">
        <v>-1.4108300000000001E-2</v>
      </c>
      <c r="J286" s="21">
        <v>276</v>
      </c>
      <c r="K286" s="21">
        <v>0.32962000000000002</v>
      </c>
      <c r="L286">
        <v>17.417654320987655</v>
      </c>
      <c r="M286">
        <v>5.751309456790124</v>
      </c>
      <c r="N286" s="9"/>
      <c r="O286" s="21">
        <v>1.28983</v>
      </c>
      <c r="P286" s="21">
        <v>11.43</v>
      </c>
      <c r="Q286" s="21">
        <v>-1.19141E-2</v>
      </c>
      <c r="R286" s="21">
        <v>276</v>
      </c>
      <c r="S286" s="21">
        <v>1.2887599999999999</v>
      </c>
      <c r="T286">
        <v>14.708765432098765</v>
      </c>
      <c r="U286">
        <v>18.971806917283949</v>
      </c>
      <c r="X286" s="9"/>
      <c r="Y286" s="21">
        <v>0.33019999999999999</v>
      </c>
      <c r="Z286" s="21">
        <v>16.807099999999998</v>
      </c>
      <c r="AA286" s="21">
        <v>-1.4074700000000001E-2</v>
      </c>
      <c r="AB286" s="21">
        <v>276</v>
      </c>
      <c r="AC286" s="21">
        <v>0.32962000000000002</v>
      </c>
      <c r="AD286">
        <v>17.376172839506172</v>
      </c>
      <c r="AE286">
        <v>5.737612271604938</v>
      </c>
      <c r="AF286" s="9"/>
      <c r="AG286" s="21">
        <v>1.28983</v>
      </c>
      <c r="AH286" s="21">
        <v>20.465199999999999</v>
      </c>
      <c r="AI286" s="21">
        <v>-1.18713E-2</v>
      </c>
      <c r="AJ286" s="21">
        <v>276</v>
      </c>
      <c r="AK286" s="21">
        <v>1.2884500000000001</v>
      </c>
      <c r="AL286">
        <v>14.655925925925924</v>
      </c>
      <c r="AM286">
        <v>18.903652937037034</v>
      </c>
      <c r="AP286" s="9"/>
      <c r="AQ286" s="21">
        <v>0.33019999999999999</v>
      </c>
      <c r="AR286" s="21">
        <v>25.821300000000001</v>
      </c>
      <c r="AS286" s="21">
        <v>-1.40564E-2</v>
      </c>
      <c r="AT286" s="21">
        <v>276</v>
      </c>
      <c r="AU286" s="21">
        <v>0.32965100000000003</v>
      </c>
      <c r="AV286">
        <v>17.35358024691358</v>
      </c>
      <c r="AW286">
        <v>5.730152197530864</v>
      </c>
      <c r="AX286" s="9"/>
      <c r="AY286" s="21">
        <v>1.28983</v>
      </c>
      <c r="AZ286" s="21">
        <v>29.479399999999998</v>
      </c>
      <c r="BA286" s="21">
        <v>-1.19019E-2</v>
      </c>
      <c r="BB286" s="21">
        <v>276</v>
      </c>
      <c r="BC286" s="21">
        <v>1.2893699999999999</v>
      </c>
      <c r="BD286">
        <v>14.693703703703703</v>
      </c>
      <c r="BE286">
        <v>18.952379848148148</v>
      </c>
    </row>
    <row r="287" spans="6:101" x14ac:dyDescent="0.25">
      <c r="F287" s="9"/>
      <c r="G287" s="21">
        <v>0.32516499999999998</v>
      </c>
      <c r="H287" s="21">
        <v>7.7819900000000004</v>
      </c>
      <c r="I287" s="21">
        <v>-1.4108300000000001E-2</v>
      </c>
      <c r="J287" s="21">
        <v>277</v>
      </c>
      <c r="K287" s="21">
        <v>0.32458500000000001</v>
      </c>
      <c r="L287">
        <v>17.417654320987655</v>
      </c>
      <c r="M287">
        <v>5.6636115672839509</v>
      </c>
      <c r="N287" s="9"/>
      <c r="O287" s="21">
        <v>1.2948599999999999</v>
      </c>
      <c r="P287" s="21">
        <v>11.44</v>
      </c>
      <c r="Q287" s="21">
        <v>-1.1859099999999999E-2</v>
      </c>
      <c r="R287" s="21">
        <v>277</v>
      </c>
      <c r="S287" s="21">
        <v>1.2936399999999999</v>
      </c>
      <c r="T287">
        <v>14.640864197530862</v>
      </c>
      <c r="U287">
        <v>18.957869414814809</v>
      </c>
      <c r="X287" s="9"/>
      <c r="Y287" s="21">
        <v>0.32516499999999998</v>
      </c>
      <c r="Z287" s="21">
        <v>16.8172</v>
      </c>
      <c r="AA287" s="21">
        <v>-1.4080799999999999E-2</v>
      </c>
      <c r="AB287" s="21">
        <v>277</v>
      </c>
      <c r="AC287" s="21">
        <v>0.32452399999999998</v>
      </c>
      <c r="AD287">
        <v>17.383703703703702</v>
      </c>
      <c r="AE287">
        <v>5.6525720148148144</v>
      </c>
      <c r="AF287" s="9"/>
      <c r="AG287" s="21">
        <v>1.2948599999999999</v>
      </c>
      <c r="AH287" s="21">
        <v>20.475200000000001</v>
      </c>
      <c r="AI287" s="21">
        <v>-1.18347E-2</v>
      </c>
      <c r="AJ287" s="21">
        <v>277</v>
      </c>
      <c r="AK287" s="21">
        <v>1.2939499999999999</v>
      </c>
      <c r="AL287">
        <v>14.61074074074074</v>
      </c>
      <c r="AM287">
        <v>18.918863755555552</v>
      </c>
      <c r="AP287" s="9"/>
      <c r="AQ287" s="21">
        <v>0.32516499999999998</v>
      </c>
      <c r="AR287" s="21">
        <v>25.831399999999999</v>
      </c>
      <c r="AS287" s="21">
        <v>-1.40564E-2</v>
      </c>
      <c r="AT287" s="21">
        <v>277</v>
      </c>
      <c r="AU287" s="21">
        <v>0.32464599999999999</v>
      </c>
      <c r="AV287">
        <v>17.35358024691358</v>
      </c>
      <c r="AW287">
        <v>5.6427769209876537</v>
      </c>
      <c r="AX287" s="9"/>
      <c r="AY287" s="21">
        <v>1.2948599999999999</v>
      </c>
      <c r="AZ287" s="21">
        <v>29.4895</v>
      </c>
      <c r="BA287" s="21">
        <v>-1.18622E-2</v>
      </c>
      <c r="BB287" s="21">
        <v>277</v>
      </c>
      <c r="BC287" s="21">
        <v>1.2939499999999999</v>
      </c>
      <c r="BD287">
        <v>14.644691358024689</v>
      </c>
      <c r="BE287">
        <v>18.962825051851848</v>
      </c>
    </row>
    <row r="288" spans="6:101" x14ac:dyDescent="0.25">
      <c r="F288" s="9"/>
      <c r="G288" s="21">
        <v>0.320129</v>
      </c>
      <c r="H288" s="21">
        <v>7.7920600000000002</v>
      </c>
      <c r="I288" s="21">
        <v>-1.4108300000000001E-2</v>
      </c>
      <c r="J288" s="21">
        <v>278</v>
      </c>
      <c r="K288" s="21">
        <v>0.319519</v>
      </c>
      <c r="L288">
        <v>17.417654320987655</v>
      </c>
      <c r="M288">
        <v>5.5758962601234572</v>
      </c>
      <c r="N288" s="9"/>
      <c r="O288" s="21">
        <v>1.2999000000000001</v>
      </c>
      <c r="P288" s="21">
        <v>11.450100000000001</v>
      </c>
      <c r="Q288" s="21">
        <v>-1.1816399999999999E-2</v>
      </c>
      <c r="R288" s="21">
        <v>278</v>
      </c>
      <c r="S288" s="21">
        <v>1.2991299999999999</v>
      </c>
      <c r="T288">
        <v>14.588148148148147</v>
      </c>
      <c r="U288">
        <v>18.963133777777777</v>
      </c>
      <c r="X288" s="9"/>
      <c r="Y288" s="21">
        <v>0.320129</v>
      </c>
      <c r="Z288" s="21">
        <v>16.827300000000001</v>
      </c>
      <c r="AA288" s="21">
        <v>-1.4080799999999999E-2</v>
      </c>
      <c r="AB288" s="21">
        <v>278</v>
      </c>
      <c r="AC288" s="21">
        <v>0.31948900000000002</v>
      </c>
      <c r="AD288">
        <v>17.383703703703702</v>
      </c>
      <c r="AE288">
        <v>5.5650276829629624</v>
      </c>
      <c r="AF288" s="9"/>
      <c r="AG288" s="21">
        <v>1.2999000000000001</v>
      </c>
      <c r="AH288" s="21">
        <v>20.485299999999999</v>
      </c>
      <c r="AI288" s="21">
        <v>-1.1795E-2</v>
      </c>
      <c r="AJ288" s="21">
        <v>278</v>
      </c>
      <c r="AK288" s="21">
        <v>1.2994399999999999</v>
      </c>
      <c r="AL288">
        <v>14.561728395061728</v>
      </c>
      <c r="AM288">
        <v>18.928790740740741</v>
      </c>
      <c r="AP288" s="9"/>
      <c r="AQ288" s="21">
        <v>0.320129</v>
      </c>
      <c r="AR288" s="21">
        <v>25.8415</v>
      </c>
      <c r="AS288" s="21">
        <v>-1.40594E-2</v>
      </c>
      <c r="AT288" s="21">
        <v>278</v>
      </c>
      <c r="AU288" s="21">
        <v>0.31948900000000002</v>
      </c>
      <c r="AV288">
        <v>17.357283950617283</v>
      </c>
      <c r="AW288">
        <v>5.55656995382716</v>
      </c>
      <c r="AX288" s="9"/>
      <c r="AY288" s="21">
        <v>1.2999000000000001</v>
      </c>
      <c r="AZ288" s="21">
        <v>29.499500000000001</v>
      </c>
      <c r="BA288" s="21">
        <v>-1.18225E-2</v>
      </c>
      <c r="BB288" s="21">
        <v>278</v>
      </c>
      <c r="BC288" s="21">
        <v>1.2988299999999999</v>
      </c>
      <c r="BD288">
        <v>14.595679012345677</v>
      </c>
      <c r="BE288">
        <v>18.972923148148148</v>
      </c>
    </row>
    <row r="289" spans="6:57" x14ac:dyDescent="0.25">
      <c r="F289" s="9"/>
      <c r="G289" s="21">
        <v>0.31509399999999999</v>
      </c>
      <c r="H289" s="21">
        <v>7.80213</v>
      </c>
      <c r="I289" s="21">
        <v>-1.41174E-2</v>
      </c>
      <c r="J289" s="21">
        <v>279</v>
      </c>
      <c r="K289" s="21">
        <v>0.31445299999999998</v>
      </c>
      <c r="L289">
        <v>17.428888888888888</v>
      </c>
      <c r="M289">
        <v>5.4917383155555548</v>
      </c>
      <c r="N289" s="9"/>
      <c r="O289" s="21">
        <v>1.3049299999999999</v>
      </c>
      <c r="P289" s="21">
        <v>11.4602</v>
      </c>
      <c r="Q289" s="21">
        <v>-1.17737E-2</v>
      </c>
      <c r="R289" s="21">
        <v>279</v>
      </c>
      <c r="S289" s="21">
        <v>1.3043199999999999</v>
      </c>
      <c r="T289">
        <v>14.535432098765432</v>
      </c>
      <c r="U289">
        <v>18.967721408641975</v>
      </c>
      <c r="X289" s="9"/>
      <c r="Y289" s="21">
        <v>0.31509399999999999</v>
      </c>
      <c r="Z289" s="21">
        <v>16.837299999999999</v>
      </c>
      <c r="AA289" s="21">
        <v>-1.4074700000000001E-2</v>
      </c>
      <c r="AB289" s="21">
        <v>279</v>
      </c>
      <c r="AC289" s="21">
        <v>0.31457499999999999</v>
      </c>
      <c r="AD289">
        <v>17.376172839506172</v>
      </c>
      <c r="AE289">
        <v>5.4751278046913576</v>
      </c>
      <c r="AF289" s="9"/>
      <c r="AG289" s="21">
        <v>1.3049299999999999</v>
      </c>
      <c r="AH289" s="21">
        <v>20.4954</v>
      </c>
      <c r="AI289" s="21">
        <v>-1.1761499999999999E-2</v>
      </c>
      <c r="AJ289" s="21">
        <v>279</v>
      </c>
      <c r="AK289" s="21">
        <v>1.30402</v>
      </c>
      <c r="AL289">
        <v>14.520370370370369</v>
      </c>
      <c r="AM289">
        <v>18.948066907407405</v>
      </c>
      <c r="AP289" s="9"/>
      <c r="AQ289" s="21">
        <v>0.31509399999999999</v>
      </c>
      <c r="AR289" s="21">
        <v>25.851600000000001</v>
      </c>
      <c r="AS289" s="21">
        <v>-1.40625E-2</v>
      </c>
      <c r="AT289" s="21">
        <v>279</v>
      </c>
      <c r="AU289" s="21">
        <v>0.31451400000000002</v>
      </c>
      <c r="AV289">
        <v>17.361111111111111</v>
      </c>
      <c r="AW289">
        <v>5.4703819444444441</v>
      </c>
      <c r="AX289" s="9"/>
      <c r="AY289" s="21">
        <v>1.3049299999999999</v>
      </c>
      <c r="AZ289" s="21">
        <v>29.509599999999999</v>
      </c>
      <c r="BA289" s="21">
        <v>-1.17889E-2</v>
      </c>
      <c r="BB289" s="21">
        <v>279</v>
      </c>
      <c r="BC289" s="21">
        <v>1.3037099999999999</v>
      </c>
      <c r="BD289">
        <v>14.554197530864196</v>
      </c>
      <c r="BE289">
        <v>18.992208983950615</v>
      </c>
    </row>
    <row r="290" spans="6:57" x14ac:dyDescent="0.25">
      <c r="F290" s="9"/>
      <c r="G290" s="21">
        <v>0.31005899999999997</v>
      </c>
      <c r="H290" s="21">
        <v>7.8121999999999998</v>
      </c>
      <c r="I290" s="21">
        <v>-1.4123500000000001E-2</v>
      </c>
      <c r="J290" s="21">
        <v>280</v>
      </c>
      <c r="K290" s="21">
        <v>0.30950899999999998</v>
      </c>
      <c r="L290">
        <v>17.436419753086419</v>
      </c>
      <c r="M290">
        <v>5.4063188722222213</v>
      </c>
      <c r="N290" s="9"/>
      <c r="O290" s="21">
        <v>1.3099700000000001</v>
      </c>
      <c r="P290" s="21">
        <v>11.4703</v>
      </c>
      <c r="Q290" s="21">
        <v>-1.17401E-2</v>
      </c>
      <c r="R290" s="21">
        <v>280</v>
      </c>
      <c r="S290" s="21">
        <v>1.3089</v>
      </c>
      <c r="T290">
        <v>14.49395061728395</v>
      </c>
      <c r="U290">
        <v>18.986640490123456</v>
      </c>
      <c r="X290" s="9"/>
      <c r="Y290" s="21">
        <v>0.31005899999999997</v>
      </c>
      <c r="Z290" s="21">
        <v>16.8474</v>
      </c>
      <c r="AA290" s="21">
        <v>-1.4074700000000001E-2</v>
      </c>
      <c r="AB290" s="21">
        <v>280</v>
      </c>
      <c r="AC290" s="21">
        <v>0.309479</v>
      </c>
      <c r="AD290">
        <v>17.376172839506172</v>
      </c>
      <c r="AE290">
        <v>5.3876387744444436</v>
      </c>
      <c r="AF290" s="9"/>
      <c r="AG290" s="21">
        <v>1.3099700000000001</v>
      </c>
      <c r="AH290" s="21">
        <v>20.505500000000001</v>
      </c>
      <c r="AI290" s="21">
        <v>-1.17249E-2</v>
      </c>
      <c r="AJ290" s="21">
        <v>280</v>
      </c>
      <c r="AK290" s="21">
        <v>1.3089</v>
      </c>
      <c r="AL290">
        <v>14.475185185185184</v>
      </c>
      <c r="AM290">
        <v>18.962058337037035</v>
      </c>
      <c r="AP290" s="9"/>
      <c r="AQ290" s="21">
        <v>0.31005899999999997</v>
      </c>
      <c r="AR290" s="21">
        <v>25.861599999999999</v>
      </c>
      <c r="AS290" s="21">
        <v>-1.40625E-2</v>
      </c>
      <c r="AT290" s="21">
        <v>280</v>
      </c>
      <c r="AU290" s="21">
        <v>0.30950899999999998</v>
      </c>
      <c r="AV290">
        <v>17.361111111111111</v>
      </c>
      <c r="AW290">
        <v>5.3829687499999999</v>
      </c>
      <c r="AX290" s="9"/>
      <c r="AY290" s="21">
        <v>1.3099700000000001</v>
      </c>
      <c r="AZ290" s="21">
        <v>29.5197</v>
      </c>
      <c r="BA290" s="21">
        <v>-1.17462E-2</v>
      </c>
      <c r="BB290" s="21">
        <v>280</v>
      </c>
      <c r="BC290" s="21">
        <v>1.3089</v>
      </c>
      <c r="BD290">
        <v>14.501481481481481</v>
      </c>
      <c r="BE290">
        <v>18.996505696296296</v>
      </c>
    </row>
    <row r="291" spans="6:57" x14ac:dyDescent="0.25">
      <c r="F291" s="9"/>
      <c r="G291" s="21">
        <v>0.30502299999999999</v>
      </c>
      <c r="H291" s="21">
        <v>7.8222699999999996</v>
      </c>
      <c r="I291" s="21">
        <v>-1.4129600000000001E-2</v>
      </c>
      <c r="J291" s="21">
        <v>281</v>
      </c>
      <c r="K291" s="21">
        <v>0.30435200000000001</v>
      </c>
      <c r="L291">
        <v>17.443950617283949</v>
      </c>
      <c r="M291">
        <v>5.3208061491358016</v>
      </c>
      <c r="N291" s="9"/>
      <c r="O291" s="21">
        <v>1.3149999999999999</v>
      </c>
      <c r="P291" s="21">
        <v>11.4803</v>
      </c>
      <c r="Q291" s="21">
        <v>-1.17126E-2</v>
      </c>
      <c r="R291" s="21">
        <v>281</v>
      </c>
      <c r="S291" s="21">
        <v>1.3143899999999999</v>
      </c>
      <c r="T291">
        <v>14.459999999999999</v>
      </c>
      <c r="U291">
        <v>19.014899999999997</v>
      </c>
      <c r="X291" s="9"/>
      <c r="Y291" s="21">
        <v>0.30502299999999999</v>
      </c>
      <c r="Z291" s="21">
        <v>16.857500000000002</v>
      </c>
      <c r="AA291" s="21">
        <v>-1.4071699999999999E-2</v>
      </c>
      <c r="AB291" s="21">
        <v>281</v>
      </c>
      <c r="AC291" s="21">
        <v>0.30438199999999999</v>
      </c>
      <c r="AD291">
        <v>17.372469135802469</v>
      </c>
      <c r="AE291">
        <v>5.2990026532098762</v>
      </c>
      <c r="AF291" s="9"/>
      <c r="AG291" s="21">
        <v>1.3149999999999999</v>
      </c>
      <c r="AH291" s="21">
        <v>20.515499999999999</v>
      </c>
      <c r="AI291" s="21">
        <v>-1.1682100000000001E-2</v>
      </c>
      <c r="AJ291" s="21">
        <v>281</v>
      </c>
      <c r="AK291" s="21">
        <v>1.3137799999999999</v>
      </c>
      <c r="AL291">
        <v>14.422345679012347</v>
      </c>
      <c r="AM291">
        <v>18.965384567901236</v>
      </c>
      <c r="AP291" s="9"/>
      <c r="AQ291" s="21">
        <v>0.30502299999999999</v>
      </c>
      <c r="AR291" s="21">
        <v>25.871700000000001</v>
      </c>
      <c r="AS291" s="21">
        <v>-1.4071699999999999E-2</v>
      </c>
      <c r="AT291" s="21">
        <v>281</v>
      </c>
      <c r="AU291" s="21">
        <v>0.30441299999999999</v>
      </c>
      <c r="AV291">
        <v>17.372469135802469</v>
      </c>
      <c r="AW291">
        <v>5.2990026532098762</v>
      </c>
      <c r="AX291" s="9"/>
      <c r="AY291" s="21">
        <v>1.3149999999999999</v>
      </c>
      <c r="AZ291" s="21">
        <v>29.529800000000002</v>
      </c>
      <c r="BA291" s="21">
        <v>-1.17126E-2</v>
      </c>
      <c r="BB291" s="21">
        <v>281</v>
      </c>
      <c r="BC291" s="21">
        <v>1.31348</v>
      </c>
      <c r="BD291">
        <v>14.459999999999999</v>
      </c>
      <c r="BE291">
        <v>19.014899999999997</v>
      </c>
    </row>
    <row r="292" spans="6:57" x14ac:dyDescent="0.25">
      <c r="F292" s="9"/>
      <c r="G292" s="21">
        <v>0.29998799999999998</v>
      </c>
      <c r="H292" s="21">
        <v>7.8323400000000003</v>
      </c>
      <c r="I292" s="21">
        <v>-1.4135699999999999E-2</v>
      </c>
      <c r="J292" s="21">
        <v>282</v>
      </c>
      <c r="K292" s="21">
        <v>0.29931600000000003</v>
      </c>
      <c r="L292">
        <v>17.45148148148148</v>
      </c>
      <c r="M292">
        <v>5.2352350266666656</v>
      </c>
      <c r="N292" s="9"/>
      <c r="O292" s="21">
        <v>1.3200400000000001</v>
      </c>
      <c r="P292" s="21">
        <v>11.490399999999999</v>
      </c>
      <c r="Q292" s="21">
        <v>-1.16699E-2</v>
      </c>
      <c r="R292" s="21">
        <v>282</v>
      </c>
      <c r="S292" s="21">
        <v>1.31897</v>
      </c>
      <c r="T292">
        <v>14.407283950617282</v>
      </c>
      <c r="U292">
        <v>19.018191106172839</v>
      </c>
      <c r="X292" s="9"/>
      <c r="Y292" s="21">
        <v>0.29998799999999998</v>
      </c>
      <c r="Z292" s="21">
        <v>16.867599999999999</v>
      </c>
      <c r="AA292" s="21">
        <v>-1.4074700000000001E-2</v>
      </c>
      <c r="AB292" s="21">
        <v>282</v>
      </c>
      <c r="AC292" s="21">
        <v>0.299377</v>
      </c>
      <c r="AD292">
        <v>17.376172839506172</v>
      </c>
      <c r="AE292">
        <v>5.2126433377777772</v>
      </c>
      <c r="AF292" s="9"/>
      <c r="AG292" s="21">
        <v>1.3200400000000001</v>
      </c>
      <c r="AH292" s="21">
        <v>20.525600000000001</v>
      </c>
      <c r="AI292" s="21">
        <v>-1.1639399999999999E-2</v>
      </c>
      <c r="AJ292" s="21">
        <v>282</v>
      </c>
      <c r="AK292" s="21">
        <v>1.31897</v>
      </c>
      <c r="AL292">
        <v>14.369629629629628</v>
      </c>
      <c r="AM292">
        <v>18.968485896296297</v>
      </c>
      <c r="AP292" s="9"/>
      <c r="AQ292" s="21">
        <v>0.29998799999999998</v>
      </c>
      <c r="AR292" s="21">
        <v>25.881799999999998</v>
      </c>
      <c r="AS292" s="21">
        <v>-1.4080799999999999E-2</v>
      </c>
      <c r="AT292" s="21">
        <v>282</v>
      </c>
      <c r="AU292" s="21">
        <v>0.299377</v>
      </c>
      <c r="AV292">
        <v>17.383703703703702</v>
      </c>
      <c r="AW292">
        <v>5.2149025066666654</v>
      </c>
      <c r="AX292" s="9"/>
      <c r="AY292" s="21">
        <v>1.3200400000000001</v>
      </c>
      <c r="AZ292" s="21">
        <v>29.5398</v>
      </c>
      <c r="BA292" s="21">
        <v>-1.1676000000000001E-2</v>
      </c>
      <c r="BB292" s="21">
        <v>282</v>
      </c>
      <c r="BC292" s="21">
        <v>1.31897</v>
      </c>
      <c r="BD292">
        <v>14.414814814814815</v>
      </c>
      <c r="BE292">
        <v>19.028132148148149</v>
      </c>
    </row>
    <row r="293" spans="6:57" x14ac:dyDescent="0.25">
      <c r="F293" s="9"/>
      <c r="G293" s="21">
        <v>0.29495199999999999</v>
      </c>
      <c r="H293" s="21">
        <v>7.8424199999999997</v>
      </c>
      <c r="I293" s="21">
        <v>-1.4135699999999999E-2</v>
      </c>
      <c r="J293" s="21">
        <v>283</v>
      </c>
      <c r="K293" s="21">
        <v>0.29434199999999999</v>
      </c>
      <c r="L293">
        <v>17.45148148148148</v>
      </c>
      <c r="M293">
        <v>5.1473493659259253</v>
      </c>
      <c r="N293" s="9"/>
      <c r="O293" s="21">
        <v>1.32507</v>
      </c>
      <c r="P293" s="21">
        <v>11.500500000000001</v>
      </c>
      <c r="Q293" s="21">
        <v>-1.16364E-2</v>
      </c>
      <c r="R293" s="21">
        <v>283</v>
      </c>
      <c r="S293" s="21">
        <v>1.32385</v>
      </c>
      <c r="T293">
        <v>14.365925925925925</v>
      </c>
      <c r="U293">
        <v>19.035857466666666</v>
      </c>
      <c r="X293" s="9"/>
      <c r="Y293" s="21">
        <v>0.29495199999999999</v>
      </c>
      <c r="Z293" s="21">
        <v>16.877600000000001</v>
      </c>
      <c r="AA293" s="21">
        <v>-1.40839E-2</v>
      </c>
      <c r="AB293" s="21">
        <v>283</v>
      </c>
      <c r="AC293" s="21">
        <v>0.29434199999999999</v>
      </c>
      <c r="AD293">
        <v>17.387530864197529</v>
      </c>
      <c r="AE293">
        <v>5.1284870034567893</v>
      </c>
      <c r="AF293" s="9"/>
      <c r="AG293" s="21">
        <v>1.32507</v>
      </c>
      <c r="AH293" s="21">
        <v>20.535699999999999</v>
      </c>
      <c r="AI293" s="21">
        <v>-1.16425E-2</v>
      </c>
      <c r="AJ293" s="21">
        <v>283</v>
      </c>
      <c r="AK293" s="21">
        <v>1.32416</v>
      </c>
      <c r="AL293">
        <v>14.373456790123456</v>
      </c>
      <c r="AM293">
        <v>19.045836388888887</v>
      </c>
      <c r="AP293" s="9"/>
      <c r="AQ293" s="21">
        <v>0.29495199999999999</v>
      </c>
      <c r="AR293" s="21">
        <v>25.8918</v>
      </c>
      <c r="AS293" s="21">
        <v>-1.40839E-2</v>
      </c>
      <c r="AT293" s="21">
        <v>283</v>
      </c>
      <c r="AU293" s="21">
        <v>0.29431200000000002</v>
      </c>
      <c r="AV293">
        <v>17.387530864197529</v>
      </c>
      <c r="AW293">
        <v>5.1284870034567893</v>
      </c>
      <c r="AX293" s="9"/>
      <c r="AY293" s="21">
        <v>1.32507</v>
      </c>
      <c r="AZ293" s="21">
        <v>29.549900000000001</v>
      </c>
      <c r="BA293" s="21">
        <v>-1.16364E-2</v>
      </c>
      <c r="BB293" s="21">
        <v>283</v>
      </c>
      <c r="BC293" s="21">
        <v>1.32385</v>
      </c>
      <c r="BD293">
        <v>14.365925925925925</v>
      </c>
      <c r="BE293">
        <v>19.035857466666666</v>
      </c>
    </row>
    <row r="294" spans="6:57" x14ac:dyDescent="0.25">
      <c r="F294" s="9"/>
      <c r="G294" s="21">
        <v>0.28991699999999998</v>
      </c>
      <c r="H294" s="21">
        <v>7.8524900000000004</v>
      </c>
      <c r="I294" s="21">
        <v>-1.41388E-2</v>
      </c>
      <c r="J294" s="21">
        <v>284</v>
      </c>
      <c r="K294" s="21">
        <v>0.28933700000000001</v>
      </c>
      <c r="L294">
        <v>17.455308641975307</v>
      </c>
      <c r="M294">
        <v>5.0605907155555547</v>
      </c>
      <c r="N294" s="9"/>
      <c r="O294" s="21">
        <v>1.3301099999999999</v>
      </c>
      <c r="P294" s="21">
        <v>11.5105</v>
      </c>
      <c r="Q294" s="21">
        <v>-1.15967E-2</v>
      </c>
      <c r="R294" s="21">
        <v>284</v>
      </c>
      <c r="S294" s="21">
        <v>1.32935</v>
      </c>
      <c r="T294">
        <v>14.316913580246911</v>
      </c>
      <c r="U294">
        <v>19.04306992222222</v>
      </c>
      <c r="X294" s="9"/>
      <c r="Y294" s="21">
        <v>0.28991699999999998</v>
      </c>
      <c r="Z294" s="21">
        <v>16.887699999999999</v>
      </c>
      <c r="AA294" s="21">
        <v>-1.409E-2</v>
      </c>
      <c r="AB294" s="21">
        <v>284</v>
      </c>
      <c r="AC294" s="21">
        <v>0.28927599999999998</v>
      </c>
      <c r="AD294">
        <v>17.39506172839506</v>
      </c>
      <c r="AE294">
        <v>5.0431241111111103</v>
      </c>
      <c r="AF294" s="9"/>
      <c r="AG294" s="21">
        <v>1.3301099999999999</v>
      </c>
      <c r="AH294" s="21">
        <v>20.5457</v>
      </c>
      <c r="AI294" s="21">
        <v>-1.1578400000000001E-2</v>
      </c>
      <c r="AJ294" s="21">
        <v>284</v>
      </c>
      <c r="AK294" s="21">
        <v>1.32935</v>
      </c>
      <c r="AL294">
        <v>14.29432098765432</v>
      </c>
      <c r="AM294">
        <v>19.013019288888888</v>
      </c>
      <c r="AP294" s="9"/>
      <c r="AQ294" s="21">
        <v>0.28991699999999998</v>
      </c>
      <c r="AR294" s="21">
        <v>25.901900000000001</v>
      </c>
      <c r="AS294" s="21">
        <v>-1.40839E-2</v>
      </c>
      <c r="AT294" s="21">
        <v>284</v>
      </c>
      <c r="AU294" s="21">
        <v>0.28930699999999998</v>
      </c>
      <c r="AV294">
        <v>17.387530864197529</v>
      </c>
      <c r="AW294">
        <v>5.0409407855555548</v>
      </c>
      <c r="AX294" s="9"/>
      <c r="AY294" s="21">
        <v>1.3301099999999999</v>
      </c>
      <c r="AZ294" s="21">
        <v>29.56</v>
      </c>
      <c r="BA294" s="21">
        <v>-1.15814E-2</v>
      </c>
      <c r="BB294" s="21">
        <v>284</v>
      </c>
      <c r="BC294" s="21">
        <v>1.32874</v>
      </c>
      <c r="BD294">
        <v>14.298024691358025</v>
      </c>
      <c r="BE294">
        <v>19.017945622222221</v>
      </c>
    </row>
    <row r="295" spans="6:57" x14ac:dyDescent="0.25">
      <c r="F295" s="9"/>
      <c r="G295" s="21">
        <v>0.28488200000000002</v>
      </c>
      <c r="H295" s="21">
        <v>7.8625600000000002</v>
      </c>
      <c r="I295" s="21">
        <v>-1.4135699999999999E-2</v>
      </c>
      <c r="J295" s="21">
        <v>285</v>
      </c>
      <c r="K295" s="21">
        <v>0.28424100000000002</v>
      </c>
      <c r="L295">
        <v>17.45148148148148</v>
      </c>
      <c r="M295">
        <v>4.9716129474074071</v>
      </c>
      <c r="N295" s="9"/>
      <c r="O295" s="21">
        <v>1.33514</v>
      </c>
      <c r="P295" s="21">
        <v>11.5206</v>
      </c>
      <c r="Q295" s="21">
        <v>-1.1557E-2</v>
      </c>
      <c r="R295" s="21">
        <v>285</v>
      </c>
      <c r="S295" s="21">
        <v>1.33392</v>
      </c>
      <c r="T295">
        <v>14.267901234567899</v>
      </c>
      <c r="U295">
        <v>19.049645654320987</v>
      </c>
      <c r="X295" s="9"/>
      <c r="Y295" s="21">
        <v>0.28488200000000002</v>
      </c>
      <c r="Z295" s="21">
        <v>16.8978</v>
      </c>
      <c r="AA295" s="21">
        <v>-1.40839E-2</v>
      </c>
      <c r="AB295" s="21">
        <v>285</v>
      </c>
      <c r="AC295" s="21">
        <v>0.284271</v>
      </c>
      <c r="AD295">
        <v>17.387530864197529</v>
      </c>
      <c r="AE295">
        <v>4.9533945676543212</v>
      </c>
      <c r="AF295" s="9"/>
      <c r="AG295" s="21">
        <v>1.33514</v>
      </c>
      <c r="AH295" s="21">
        <v>20.555800000000001</v>
      </c>
      <c r="AI295" s="21">
        <v>-1.1517299999999999E-2</v>
      </c>
      <c r="AJ295" s="21">
        <v>285</v>
      </c>
      <c r="AK295" s="21">
        <v>1.33392</v>
      </c>
      <c r="AL295">
        <v>14.218888888888888</v>
      </c>
      <c r="AM295">
        <v>18.98420731111111</v>
      </c>
      <c r="AP295" s="9"/>
      <c r="AQ295" s="21">
        <v>0.28488200000000002</v>
      </c>
      <c r="AR295" s="21">
        <v>25.911999999999999</v>
      </c>
      <c r="AS295" s="21">
        <v>-1.409E-2</v>
      </c>
      <c r="AT295" s="21">
        <v>285</v>
      </c>
      <c r="AU295" s="21">
        <v>0.284302</v>
      </c>
      <c r="AV295">
        <v>17.39506172839506</v>
      </c>
      <c r="AW295">
        <v>4.9555399753086418</v>
      </c>
      <c r="AX295" s="9"/>
      <c r="AY295" s="21">
        <v>1.33514</v>
      </c>
      <c r="AZ295" s="21">
        <v>29.57</v>
      </c>
      <c r="BA295" s="21">
        <v>-1.15356E-2</v>
      </c>
      <c r="BB295" s="21">
        <v>285</v>
      </c>
      <c r="BC295" s="21">
        <v>1.33453</v>
      </c>
      <c r="BD295">
        <v>14.241481481481481</v>
      </c>
      <c r="BE295">
        <v>19.014371585185184</v>
      </c>
    </row>
    <row r="296" spans="6:57" x14ac:dyDescent="0.25">
      <c r="F296" s="9"/>
      <c r="G296" s="21">
        <v>0.27984599999999998</v>
      </c>
      <c r="H296" s="21">
        <v>7.87263</v>
      </c>
      <c r="I296" s="21">
        <v>-1.41388E-2</v>
      </c>
      <c r="J296" s="21">
        <v>286</v>
      </c>
      <c r="K296" s="21">
        <v>0.27926600000000001</v>
      </c>
      <c r="L296">
        <v>17.455308641975307</v>
      </c>
      <c r="M296">
        <v>4.8847983022222214</v>
      </c>
      <c r="N296" s="9"/>
      <c r="O296" s="21">
        <v>1.3401799999999999</v>
      </c>
      <c r="P296" s="21">
        <v>11.5307</v>
      </c>
      <c r="Q296" s="21">
        <v>-1.1517299999999999E-2</v>
      </c>
      <c r="R296" s="21">
        <v>286</v>
      </c>
      <c r="S296" s="21">
        <v>1.33911</v>
      </c>
      <c r="T296">
        <v>14.218888888888888</v>
      </c>
      <c r="U296">
        <v>19.05587051111111</v>
      </c>
      <c r="X296" s="9"/>
      <c r="Y296" s="21">
        <v>0.27984599999999998</v>
      </c>
      <c r="Z296" s="21">
        <v>16.907800000000002</v>
      </c>
      <c r="AA296" s="21">
        <v>-1.409E-2</v>
      </c>
      <c r="AB296" s="21">
        <v>286</v>
      </c>
      <c r="AC296" s="21">
        <v>0.27923599999999998</v>
      </c>
      <c r="AD296">
        <v>17.39506172839506</v>
      </c>
      <c r="AE296">
        <v>4.8679384444444436</v>
      </c>
      <c r="AF296" s="9"/>
      <c r="AG296" s="21">
        <v>1.3401799999999999</v>
      </c>
      <c r="AH296" s="21">
        <v>20.565899999999999</v>
      </c>
      <c r="AI296" s="21">
        <v>-1.14685E-2</v>
      </c>
      <c r="AJ296" s="21">
        <v>286</v>
      </c>
      <c r="AK296" s="21">
        <v>1.3394200000000001</v>
      </c>
      <c r="AL296">
        <v>14.15864197530864</v>
      </c>
      <c r="AM296">
        <v>18.975128802469133</v>
      </c>
      <c r="AP296" s="9"/>
      <c r="AQ296" s="21">
        <v>0.27984599999999998</v>
      </c>
      <c r="AR296" s="21">
        <v>25.9221</v>
      </c>
      <c r="AS296" s="21">
        <v>-1.40961E-2</v>
      </c>
      <c r="AT296" s="21">
        <v>286</v>
      </c>
      <c r="AU296" s="21">
        <v>0.27923599999999998</v>
      </c>
      <c r="AV296">
        <v>17.40259259259259</v>
      </c>
      <c r="AW296">
        <v>4.8700459266666654</v>
      </c>
      <c r="AX296" s="9"/>
      <c r="AY296" s="21">
        <v>1.3401799999999999</v>
      </c>
      <c r="AZ296" s="21">
        <v>29.580100000000002</v>
      </c>
      <c r="BA296" s="21">
        <v>-1.14868E-2</v>
      </c>
      <c r="BB296" s="21">
        <v>286</v>
      </c>
      <c r="BC296" s="21">
        <v>1.3388100000000001</v>
      </c>
      <c r="BD296">
        <v>14.181234567901233</v>
      </c>
      <c r="BE296">
        <v>19.005406943209874</v>
      </c>
    </row>
    <row r="297" spans="6:57" x14ac:dyDescent="0.25">
      <c r="F297" s="9"/>
      <c r="G297" s="21">
        <v>0.27481100000000003</v>
      </c>
      <c r="H297" s="21">
        <v>7.8826999999999998</v>
      </c>
      <c r="I297" s="21">
        <v>-1.41449E-2</v>
      </c>
      <c r="J297" s="21">
        <v>287</v>
      </c>
      <c r="K297" s="21">
        <v>0.274231</v>
      </c>
      <c r="L297">
        <v>17.462839506172838</v>
      </c>
      <c r="M297">
        <v>4.7989803875308645</v>
      </c>
      <c r="N297" s="9"/>
      <c r="O297" s="21">
        <v>1.34521</v>
      </c>
      <c r="P297" s="21">
        <v>11.540800000000001</v>
      </c>
      <c r="Q297" s="21">
        <v>-1.14685E-2</v>
      </c>
      <c r="R297" s="21">
        <v>287</v>
      </c>
      <c r="S297" s="21">
        <v>1.3443000000000001</v>
      </c>
      <c r="T297">
        <v>14.15864197530864</v>
      </c>
      <c r="U297">
        <v>19.046346771604938</v>
      </c>
      <c r="X297" s="9"/>
      <c r="Y297" s="21">
        <v>0.27481100000000003</v>
      </c>
      <c r="Z297" s="21">
        <v>16.917899999999999</v>
      </c>
      <c r="AA297" s="21">
        <v>-1.40961E-2</v>
      </c>
      <c r="AB297" s="21">
        <v>287</v>
      </c>
      <c r="AC297" s="21">
        <v>0.274231</v>
      </c>
      <c r="AD297">
        <v>17.40259259259259</v>
      </c>
      <c r="AE297">
        <v>4.7824238729629629</v>
      </c>
      <c r="AF297" s="9"/>
      <c r="AG297" s="21">
        <v>1.34521</v>
      </c>
      <c r="AH297" s="21">
        <v>20.576000000000001</v>
      </c>
      <c r="AI297" s="21">
        <v>-1.14258E-2</v>
      </c>
      <c r="AJ297" s="21">
        <v>287</v>
      </c>
      <c r="AK297" s="21">
        <v>1.3443000000000001</v>
      </c>
      <c r="AL297">
        <v>14.105925925925925</v>
      </c>
      <c r="AM297">
        <v>18.975432614814814</v>
      </c>
      <c r="AP297" s="9"/>
      <c r="AQ297" s="21">
        <v>0.27481100000000003</v>
      </c>
      <c r="AR297" s="21">
        <v>25.932099999999998</v>
      </c>
      <c r="AS297" s="21">
        <v>-1.40961E-2</v>
      </c>
      <c r="AT297" s="21">
        <v>287</v>
      </c>
      <c r="AU297" s="21">
        <v>0.27435300000000001</v>
      </c>
      <c r="AV297">
        <v>17.40259259259259</v>
      </c>
      <c r="AW297">
        <v>4.7824238729629629</v>
      </c>
      <c r="AX297" s="9"/>
      <c r="AY297" s="21">
        <v>1.34521</v>
      </c>
      <c r="AZ297" s="21">
        <v>29.590199999999999</v>
      </c>
      <c r="BA297" s="21">
        <v>-1.14441E-2</v>
      </c>
      <c r="BB297" s="21">
        <v>287</v>
      </c>
      <c r="BC297" s="21">
        <v>1.3443000000000001</v>
      </c>
      <c r="BD297">
        <v>14.128518518518518</v>
      </c>
      <c r="BE297">
        <v>19.005824396296298</v>
      </c>
    </row>
    <row r="298" spans="6:57" x14ac:dyDescent="0.25">
      <c r="F298" s="9"/>
      <c r="G298" s="21">
        <v>0.26977499999999999</v>
      </c>
      <c r="H298" s="21">
        <v>7.8927699999999996</v>
      </c>
      <c r="I298" s="21">
        <v>-1.4154099999999999E-2</v>
      </c>
      <c r="J298" s="21">
        <v>288</v>
      </c>
      <c r="K298" s="21">
        <v>0.26919599999999999</v>
      </c>
      <c r="L298">
        <v>17.474197530864195</v>
      </c>
      <c r="M298">
        <v>4.7141016388888879</v>
      </c>
      <c r="N298" s="9"/>
      <c r="O298" s="21">
        <v>1.35025</v>
      </c>
      <c r="P298" s="21">
        <v>11.550800000000001</v>
      </c>
      <c r="Q298" s="21">
        <v>-1.14197E-2</v>
      </c>
      <c r="R298" s="21">
        <v>288</v>
      </c>
      <c r="S298" s="21">
        <v>1.3494900000000001</v>
      </c>
      <c r="T298">
        <v>14.098395061728393</v>
      </c>
      <c r="U298">
        <v>19.036357932098763</v>
      </c>
      <c r="X298" s="9"/>
      <c r="Y298" s="21">
        <v>0.26977499999999999</v>
      </c>
      <c r="Z298" s="21">
        <v>16.928000000000001</v>
      </c>
      <c r="AA298" s="21">
        <v>-1.40961E-2</v>
      </c>
      <c r="AB298" s="21">
        <v>288</v>
      </c>
      <c r="AC298" s="21">
        <v>0.26916499999999999</v>
      </c>
      <c r="AD298">
        <v>17.40259259259259</v>
      </c>
      <c r="AE298">
        <v>4.6947844166666659</v>
      </c>
      <c r="AF298" s="9"/>
      <c r="AG298" s="21">
        <v>1.35025</v>
      </c>
      <c r="AH298" s="21">
        <v>20.585999999999999</v>
      </c>
      <c r="AI298" s="21">
        <v>-1.1373899999999999E-2</v>
      </c>
      <c r="AJ298" s="21">
        <v>288</v>
      </c>
      <c r="AK298" s="21">
        <v>1.3494900000000001</v>
      </c>
      <c r="AL298">
        <v>14.041851851851851</v>
      </c>
      <c r="AM298">
        <v>18.960010462962959</v>
      </c>
      <c r="AP298" s="9"/>
      <c r="AQ298" s="21">
        <v>0.26977499999999999</v>
      </c>
      <c r="AR298" s="21">
        <v>25.9422</v>
      </c>
      <c r="AS298" s="21">
        <v>-1.41052E-2</v>
      </c>
      <c r="AT298" s="21">
        <v>288</v>
      </c>
      <c r="AU298" s="21">
        <v>0.26916499999999999</v>
      </c>
      <c r="AV298">
        <v>17.413827160493828</v>
      </c>
      <c r="AW298">
        <v>4.6978152222222223</v>
      </c>
      <c r="AX298" s="9"/>
      <c r="AY298" s="21">
        <v>1.35025</v>
      </c>
      <c r="AZ298" s="21">
        <v>29.600300000000001</v>
      </c>
      <c r="BA298" s="21">
        <v>-1.1395300000000001E-2</v>
      </c>
      <c r="BB298" s="21">
        <v>288</v>
      </c>
      <c r="BC298" s="21">
        <v>1.34857</v>
      </c>
      <c r="BD298">
        <v>14.068271604938271</v>
      </c>
      <c r="BE298">
        <v>18.995683734567901</v>
      </c>
    </row>
    <row r="299" spans="6:57" x14ac:dyDescent="0.25">
      <c r="F299" s="9"/>
      <c r="G299" s="21">
        <v>0.26473999999999998</v>
      </c>
      <c r="H299" s="21">
        <v>7.9028400000000003</v>
      </c>
      <c r="I299" s="21">
        <v>-1.4157100000000001E-2</v>
      </c>
      <c r="J299" s="21">
        <v>289</v>
      </c>
      <c r="K299" s="21">
        <v>0.26419100000000001</v>
      </c>
      <c r="L299">
        <v>17.477901234567902</v>
      </c>
      <c r="M299">
        <v>4.6270995728395059</v>
      </c>
      <c r="N299" s="9"/>
      <c r="O299" s="21">
        <v>1.3552900000000001</v>
      </c>
      <c r="P299" s="21">
        <v>11.5609</v>
      </c>
      <c r="Q299" s="21">
        <v>-1.1373899999999999E-2</v>
      </c>
      <c r="R299" s="21">
        <v>289</v>
      </c>
      <c r="S299" s="21">
        <v>1.3543700000000001</v>
      </c>
      <c r="T299">
        <v>14.041851851851851</v>
      </c>
      <c r="U299">
        <v>19.030781396296295</v>
      </c>
      <c r="X299" s="9"/>
      <c r="Y299" s="21">
        <v>0.26473999999999998</v>
      </c>
      <c r="Z299" s="21">
        <v>16.937999999999999</v>
      </c>
      <c r="AA299" s="21">
        <v>-1.409E-2</v>
      </c>
      <c r="AB299" s="21">
        <v>289</v>
      </c>
      <c r="AC299" s="21">
        <v>0.26422099999999998</v>
      </c>
      <c r="AD299">
        <v>17.39506172839506</v>
      </c>
      <c r="AE299">
        <v>4.6051686419753075</v>
      </c>
      <c r="AF299" s="9"/>
      <c r="AG299" s="21">
        <v>1.3552900000000001</v>
      </c>
      <c r="AH299" s="21">
        <v>20.5961</v>
      </c>
      <c r="AI299" s="21">
        <v>-1.1318999999999999E-2</v>
      </c>
      <c r="AJ299" s="21">
        <v>289</v>
      </c>
      <c r="AK299" s="21">
        <v>1.35406</v>
      </c>
      <c r="AL299">
        <v>13.974074074074073</v>
      </c>
      <c r="AM299">
        <v>18.938922851851853</v>
      </c>
      <c r="AP299" s="9"/>
      <c r="AQ299" s="21">
        <v>0.26473999999999998</v>
      </c>
      <c r="AR299" s="21">
        <v>25.952300000000001</v>
      </c>
      <c r="AS299" s="21">
        <v>-1.4120499999999999E-2</v>
      </c>
      <c r="AT299" s="21">
        <v>289</v>
      </c>
      <c r="AU299" s="21">
        <v>0.26412999999999998</v>
      </c>
      <c r="AV299">
        <v>17.432716049382716</v>
      </c>
      <c r="AW299">
        <v>4.6151372469135801</v>
      </c>
      <c r="AX299" s="9"/>
      <c r="AY299" s="21">
        <v>1.3552900000000001</v>
      </c>
      <c r="AZ299" s="21">
        <v>29.610299999999999</v>
      </c>
      <c r="BA299" s="21">
        <v>-1.1340299999999999E-2</v>
      </c>
      <c r="BB299" s="21">
        <v>289</v>
      </c>
      <c r="BC299" s="21">
        <v>1.3543700000000001</v>
      </c>
      <c r="BD299">
        <v>14.000370370370367</v>
      </c>
      <c r="BE299">
        <v>18.974561959259258</v>
      </c>
    </row>
    <row r="300" spans="6:57" x14ac:dyDescent="0.25">
      <c r="F300" s="9"/>
      <c r="G300" s="21">
        <v>0.25970500000000002</v>
      </c>
      <c r="H300" s="21">
        <v>7.9129100000000001</v>
      </c>
      <c r="I300" s="21">
        <v>-1.41602E-2</v>
      </c>
      <c r="J300" s="21">
        <v>290</v>
      </c>
      <c r="K300" s="21">
        <v>0.25912499999999999</v>
      </c>
      <c r="L300">
        <v>17.481728395061729</v>
      </c>
      <c r="M300">
        <v>4.540092272839507</v>
      </c>
      <c r="N300" s="9"/>
      <c r="O300" s="21">
        <v>1.36032</v>
      </c>
      <c r="P300" s="21">
        <v>11.571</v>
      </c>
      <c r="Q300" s="21">
        <v>-1.1318999999999999E-2</v>
      </c>
      <c r="R300" s="21">
        <v>290</v>
      </c>
      <c r="S300" s="21">
        <v>1.3598600000000001</v>
      </c>
      <c r="T300">
        <v>13.974074074074073</v>
      </c>
      <c r="U300">
        <v>19.009212444444444</v>
      </c>
      <c r="X300" s="9"/>
      <c r="Y300" s="21">
        <v>0.25970500000000002</v>
      </c>
      <c r="Z300" s="21">
        <v>16.9481</v>
      </c>
      <c r="AA300" s="21">
        <v>-1.409E-2</v>
      </c>
      <c r="AB300" s="21">
        <v>290</v>
      </c>
      <c r="AC300" s="21">
        <v>0.25915500000000002</v>
      </c>
      <c r="AD300">
        <v>17.39506172839506</v>
      </c>
      <c r="AE300">
        <v>4.517584506172839</v>
      </c>
      <c r="AF300" s="9"/>
      <c r="AG300" s="21">
        <v>1.36032</v>
      </c>
      <c r="AH300" s="21">
        <v>20.606200000000001</v>
      </c>
      <c r="AI300" s="21">
        <v>-1.1264E-2</v>
      </c>
      <c r="AJ300" s="21">
        <v>290</v>
      </c>
      <c r="AK300" s="21">
        <v>1.3598600000000001</v>
      </c>
      <c r="AL300">
        <v>13.906172839506171</v>
      </c>
      <c r="AM300">
        <v>18.916845037037035</v>
      </c>
      <c r="AP300" s="9"/>
      <c r="AQ300" s="21">
        <v>0.25970500000000002</v>
      </c>
      <c r="AR300" s="21">
        <v>25.962299999999999</v>
      </c>
      <c r="AS300" s="21">
        <v>-1.4129600000000001E-2</v>
      </c>
      <c r="AT300" s="21">
        <v>290</v>
      </c>
      <c r="AU300" s="21">
        <v>0.25906400000000002</v>
      </c>
      <c r="AV300">
        <v>17.443950617283949</v>
      </c>
      <c r="AW300">
        <v>4.5302811950617281</v>
      </c>
      <c r="AX300" s="9"/>
      <c r="AY300" s="21">
        <v>1.36032</v>
      </c>
      <c r="AZ300" s="21">
        <v>29.6204</v>
      </c>
      <c r="BA300" s="21">
        <v>-1.12823E-2</v>
      </c>
      <c r="BB300" s="21">
        <v>290</v>
      </c>
      <c r="BC300" s="21">
        <v>1.3592500000000001</v>
      </c>
      <c r="BD300">
        <v>13.928765432098766</v>
      </c>
      <c r="BE300">
        <v>18.947578192592594</v>
      </c>
    </row>
    <row r="301" spans="6:57" x14ac:dyDescent="0.25">
      <c r="F301" s="9"/>
      <c r="G301" s="21">
        <v>0.25466899999999998</v>
      </c>
      <c r="H301" s="21">
        <v>7.9229799999999999</v>
      </c>
      <c r="I301" s="21">
        <v>-1.41663E-2</v>
      </c>
      <c r="J301" s="21">
        <v>291</v>
      </c>
      <c r="K301" s="21">
        <v>0.25408900000000001</v>
      </c>
      <c r="L301">
        <v>17.489259259259256</v>
      </c>
      <c r="M301">
        <v>4.4539721662962952</v>
      </c>
      <c r="N301" s="9"/>
      <c r="O301" s="21">
        <v>1.3653599999999999</v>
      </c>
      <c r="P301" s="21">
        <v>11.581</v>
      </c>
      <c r="Q301" s="21">
        <v>-1.12701E-2</v>
      </c>
      <c r="R301" s="21">
        <v>291</v>
      </c>
      <c r="S301" s="21">
        <v>1.3647499999999999</v>
      </c>
      <c r="T301">
        <v>13.913703703703703</v>
      </c>
      <c r="U301">
        <v>18.997214488888886</v>
      </c>
      <c r="X301" s="9"/>
      <c r="Y301" s="21">
        <v>0.25466899999999998</v>
      </c>
      <c r="Z301" s="21">
        <v>16.958200000000001</v>
      </c>
      <c r="AA301" s="21">
        <v>-1.409E-2</v>
      </c>
      <c r="AB301" s="21">
        <v>291</v>
      </c>
      <c r="AC301" s="21">
        <v>0.25412000000000001</v>
      </c>
      <c r="AD301">
        <v>17.39506172839506</v>
      </c>
      <c r="AE301">
        <v>4.4299829753086408</v>
      </c>
      <c r="AF301" s="9"/>
      <c r="AG301" s="21">
        <v>1.3653599999999999</v>
      </c>
      <c r="AH301" s="21">
        <v>20.616199999999999</v>
      </c>
      <c r="AI301" s="21">
        <v>-1.1196899999999999E-2</v>
      </c>
      <c r="AJ301" s="21">
        <v>291</v>
      </c>
      <c r="AK301" s="21">
        <v>1.3647499999999999</v>
      </c>
      <c r="AL301">
        <v>13.823333333333332</v>
      </c>
      <c r="AM301">
        <v>18.873826399999999</v>
      </c>
      <c r="AP301" s="9"/>
      <c r="AQ301" s="21">
        <v>0.25466899999999998</v>
      </c>
      <c r="AR301" s="21">
        <v>25.9724</v>
      </c>
      <c r="AS301" s="21">
        <v>-1.41327E-2</v>
      </c>
      <c r="AT301" s="21">
        <v>291</v>
      </c>
      <c r="AU301" s="21">
        <v>0.25412000000000001</v>
      </c>
      <c r="AV301">
        <v>17.447777777777777</v>
      </c>
      <c r="AW301">
        <v>4.4434081188888879</v>
      </c>
      <c r="AX301" s="9"/>
      <c r="AY301" s="21">
        <v>1.3653599999999999</v>
      </c>
      <c r="AZ301" s="21">
        <v>29.630500000000001</v>
      </c>
      <c r="BA301" s="21">
        <v>-1.12274E-2</v>
      </c>
      <c r="BB301" s="21">
        <v>291</v>
      </c>
      <c r="BC301" s="21">
        <v>1.3644400000000001</v>
      </c>
      <c r="BD301">
        <v>13.860987654320986</v>
      </c>
      <c r="BE301">
        <v>18.925238103703702</v>
      </c>
    </row>
    <row r="302" spans="6:57" x14ac:dyDescent="0.25">
      <c r="F302" s="9"/>
      <c r="G302" s="21">
        <v>0.24963399999999999</v>
      </c>
      <c r="H302" s="21">
        <v>7.9330499999999997</v>
      </c>
      <c r="I302" s="21">
        <v>-1.41724E-2</v>
      </c>
      <c r="J302" s="21">
        <v>292</v>
      </c>
      <c r="K302" s="21">
        <v>0.24896199999999999</v>
      </c>
      <c r="L302">
        <v>17.496790123456787</v>
      </c>
      <c r="M302">
        <v>4.367793705679011</v>
      </c>
      <c r="N302" s="9"/>
      <c r="O302" s="21">
        <v>1.37039</v>
      </c>
      <c r="P302" s="21">
        <v>11.591100000000001</v>
      </c>
      <c r="Q302" s="21">
        <v>-1.12122E-2</v>
      </c>
      <c r="R302" s="21">
        <v>292</v>
      </c>
      <c r="S302" s="21">
        <v>1.3696299999999999</v>
      </c>
      <c r="T302">
        <v>13.842222222222221</v>
      </c>
      <c r="U302">
        <v>18.96924291111111</v>
      </c>
      <c r="X302" s="9"/>
      <c r="Y302" s="21">
        <v>0.24963399999999999</v>
      </c>
      <c r="Z302" s="21">
        <v>16.968299999999999</v>
      </c>
      <c r="AA302" s="21">
        <v>-1.4093E-2</v>
      </c>
      <c r="AB302" s="21">
        <v>292</v>
      </c>
      <c r="AC302" s="21">
        <v>0.24902299999999999</v>
      </c>
      <c r="AD302">
        <v>17.398765432098763</v>
      </c>
      <c r="AE302">
        <v>4.3433234098765423</v>
      </c>
      <c r="AF302" s="9"/>
      <c r="AG302" s="21">
        <v>1.37039</v>
      </c>
      <c r="AH302" s="21">
        <v>20.626300000000001</v>
      </c>
      <c r="AI302" s="21">
        <v>-1.1142000000000001E-2</v>
      </c>
      <c r="AJ302" s="21">
        <v>292</v>
      </c>
      <c r="AK302" s="21">
        <v>1.3690199999999999</v>
      </c>
      <c r="AL302">
        <v>13.755555555555556</v>
      </c>
      <c r="AM302">
        <v>18.850475777777778</v>
      </c>
      <c r="AP302" s="9"/>
      <c r="AQ302" s="21">
        <v>0.24963399999999999</v>
      </c>
      <c r="AR302" s="21">
        <v>25.982500000000002</v>
      </c>
      <c r="AS302" s="21">
        <v>-1.4135699999999999E-2</v>
      </c>
      <c r="AT302" s="21">
        <v>292</v>
      </c>
      <c r="AU302" s="21">
        <v>0.249115</v>
      </c>
      <c r="AV302">
        <v>17.45148148148148</v>
      </c>
      <c r="AW302">
        <v>4.356483128148148</v>
      </c>
      <c r="AX302" s="9"/>
      <c r="AY302" s="21">
        <v>1.37039</v>
      </c>
      <c r="AZ302" s="21">
        <v>29.640499999999999</v>
      </c>
      <c r="BA302" s="21">
        <v>-1.1169399999999999E-2</v>
      </c>
      <c r="BB302" s="21">
        <v>292</v>
      </c>
      <c r="BC302" s="21">
        <v>1.3693200000000001</v>
      </c>
      <c r="BD302">
        <v>13.789382716049381</v>
      </c>
      <c r="BE302">
        <v>18.896832180246911</v>
      </c>
    </row>
    <row r="303" spans="6:57" x14ac:dyDescent="0.25">
      <c r="F303" s="9"/>
      <c r="G303" s="21">
        <v>0.24459800000000001</v>
      </c>
      <c r="H303" s="21">
        <v>7.94313</v>
      </c>
      <c r="I303" s="21">
        <v>-1.41785E-2</v>
      </c>
      <c r="J303" s="21">
        <v>293</v>
      </c>
      <c r="K303" s="21">
        <v>0.24401900000000001</v>
      </c>
      <c r="L303">
        <v>17.504320987654321</v>
      </c>
      <c r="M303">
        <v>4.2815219049382716</v>
      </c>
      <c r="N303" s="9"/>
      <c r="O303" s="21">
        <v>1.3754299999999999</v>
      </c>
      <c r="P303" s="21">
        <v>11.6012</v>
      </c>
      <c r="Q303" s="21">
        <v>-1.11542E-2</v>
      </c>
      <c r="R303" s="21">
        <v>293</v>
      </c>
      <c r="S303" s="21">
        <v>1.3745099999999999</v>
      </c>
      <c r="T303">
        <v>13.770617283950616</v>
      </c>
      <c r="U303">
        <v>18.940520130864194</v>
      </c>
      <c r="X303" s="9"/>
      <c r="Y303" s="21">
        <v>0.24459800000000001</v>
      </c>
      <c r="Z303" s="21">
        <v>16.978300000000001</v>
      </c>
      <c r="AA303" s="21">
        <v>-1.40991E-2</v>
      </c>
      <c r="AB303" s="21">
        <v>293</v>
      </c>
      <c r="AC303" s="21">
        <v>0.24404899999999999</v>
      </c>
      <c r="AD303">
        <v>17.406296296296293</v>
      </c>
      <c r="AE303">
        <v>4.2575452614814813</v>
      </c>
      <c r="AF303" s="9"/>
      <c r="AG303" s="21">
        <v>1.3754299999999999</v>
      </c>
      <c r="AH303" s="21">
        <v>20.636399999999998</v>
      </c>
      <c r="AI303" s="21">
        <v>-1.10931E-2</v>
      </c>
      <c r="AJ303" s="21">
        <v>293</v>
      </c>
      <c r="AK303" s="21">
        <v>1.3745099999999999</v>
      </c>
      <c r="AL303">
        <v>13.695185185185183</v>
      </c>
      <c r="AM303">
        <v>18.836768559259255</v>
      </c>
      <c r="AP303" s="9"/>
      <c r="AQ303" s="21">
        <v>0.24459800000000001</v>
      </c>
      <c r="AR303" s="21">
        <v>25.992599999999999</v>
      </c>
      <c r="AS303" s="21">
        <v>-1.41388E-2</v>
      </c>
      <c r="AT303" s="21">
        <v>293</v>
      </c>
      <c r="AU303" s="21">
        <v>0.24401900000000001</v>
      </c>
      <c r="AV303">
        <v>17.455308641975307</v>
      </c>
      <c r="AW303">
        <v>4.269533583209876</v>
      </c>
      <c r="AX303" s="9"/>
      <c r="AY303" s="21">
        <v>1.3754299999999999</v>
      </c>
      <c r="AZ303" s="21">
        <v>29.650600000000001</v>
      </c>
      <c r="BA303" s="21">
        <v>-1.1102300000000001E-2</v>
      </c>
      <c r="BB303" s="21">
        <v>293</v>
      </c>
      <c r="BC303" s="21">
        <v>1.3742099999999999</v>
      </c>
      <c r="BD303">
        <v>13.706543209876543</v>
      </c>
      <c r="BE303">
        <v>18.852390727160493</v>
      </c>
    </row>
    <row r="304" spans="6:57" x14ac:dyDescent="0.25">
      <c r="F304" s="9"/>
      <c r="G304" s="21">
        <v>0.239563</v>
      </c>
      <c r="H304" s="21">
        <v>7.9531999999999998</v>
      </c>
      <c r="I304" s="21">
        <v>-1.41846E-2</v>
      </c>
      <c r="J304" s="21">
        <v>294</v>
      </c>
      <c r="K304" s="21">
        <v>0.238983</v>
      </c>
      <c r="L304">
        <v>17.511851851851851</v>
      </c>
      <c r="M304">
        <v>4.1951917651851849</v>
      </c>
      <c r="N304" s="9"/>
      <c r="O304" s="21">
        <v>1.38046</v>
      </c>
      <c r="P304" s="21">
        <v>11.6113</v>
      </c>
      <c r="Q304" s="21">
        <v>-1.1087E-2</v>
      </c>
      <c r="R304" s="21">
        <v>294</v>
      </c>
      <c r="S304" s="21">
        <v>1.3796999999999999</v>
      </c>
      <c r="T304">
        <v>13.687654320987654</v>
      </c>
      <c r="U304">
        <v>18.895259283950619</v>
      </c>
      <c r="X304" s="9"/>
      <c r="Y304" s="21">
        <v>0.239563</v>
      </c>
      <c r="Z304" s="21">
        <v>16.988399999999999</v>
      </c>
      <c r="AA304" s="21">
        <v>-1.41052E-2</v>
      </c>
      <c r="AB304" s="21">
        <v>294</v>
      </c>
      <c r="AC304" s="21">
        <v>0.238953</v>
      </c>
      <c r="AD304">
        <v>17.413827160493828</v>
      </c>
      <c r="AE304">
        <v>4.1717086760493824</v>
      </c>
      <c r="AF304" s="9"/>
      <c r="AG304" s="21">
        <v>1.38046</v>
      </c>
      <c r="AH304" s="21">
        <v>20.6465</v>
      </c>
      <c r="AI304" s="21">
        <v>-1.10382E-2</v>
      </c>
      <c r="AJ304" s="21">
        <v>294</v>
      </c>
      <c r="AK304" s="21">
        <v>1.3793899999999999</v>
      </c>
      <c r="AL304">
        <v>13.627407407407405</v>
      </c>
      <c r="AM304">
        <v>18.812090829629629</v>
      </c>
      <c r="AP304" s="9"/>
      <c r="AQ304" s="21">
        <v>0.239563</v>
      </c>
      <c r="AR304" s="21">
        <v>26.002600000000001</v>
      </c>
      <c r="AS304" s="21">
        <v>-1.41418E-2</v>
      </c>
      <c r="AT304" s="21">
        <v>294</v>
      </c>
      <c r="AU304" s="21">
        <v>0.239014</v>
      </c>
      <c r="AV304">
        <v>17.45901234567901</v>
      </c>
      <c r="AW304">
        <v>4.1825333745679005</v>
      </c>
      <c r="AX304" s="9"/>
      <c r="AY304" s="21">
        <v>1.38046</v>
      </c>
      <c r="AZ304" s="21">
        <v>29.660699999999999</v>
      </c>
      <c r="BA304" s="21">
        <v>-1.10413E-2</v>
      </c>
      <c r="BB304" s="21">
        <v>294</v>
      </c>
      <c r="BC304" s="21">
        <v>1.3796999999999999</v>
      </c>
      <c r="BD304">
        <v>13.631234567901235</v>
      </c>
      <c r="BE304">
        <v>18.817374071604938</v>
      </c>
    </row>
    <row r="305" spans="6:57" x14ac:dyDescent="0.25">
      <c r="F305" s="9"/>
      <c r="G305" s="21">
        <v>0.23452799999999999</v>
      </c>
      <c r="H305" s="21">
        <v>7.9632699999999996</v>
      </c>
      <c r="I305" s="21">
        <v>-1.4190700000000001E-2</v>
      </c>
      <c r="J305" s="21">
        <v>295</v>
      </c>
      <c r="K305" s="21">
        <v>0.23394799999999999</v>
      </c>
      <c r="L305">
        <v>17.519382716049382</v>
      </c>
      <c r="M305">
        <v>4.1087857896296294</v>
      </c>
      <c r="N305" s="9"/>
      <c r="O305" s="21">
        <v>1.3855</v>
      </c>
      <c r="P305" s="21">
        <v>11.6213</v>
      </c>
      <c r="Q305" s="21">
        <v>-1.10107E-2</v>
      </c>
      <c r="R305" s="21">
        <v>295</v>
      </c>
      <c r="S305" s="21">
        <v>1.38489</v>
      </c>
      <c r="T305">
        <v>13.593456790123456</v>
      </c>
      <c r="U305">
        <v>18.833734382716049</v>
      </c>
      <c r="X305" s="9"/>
      <c r="Y305" s="21">
        <v>0.23452799999999999</v>
      </c>
      <c r="Z305" s="21">
        <v>16.9985</v>
      </c>
      <c r="AA305" s="21">
        <v>-1.41174E-2</v>
      </c>
      <c r="AB305" s="21">
        <v>295</v>
      </c>
      <c r="AC305" s="21">
        <v>0.23407</v>
      </c>
      <c r="AD305">
        <v>17.428888888888888</v>
      </c>
      <c r="AE305">
        <v>4.0875624533333328</v>
      </c>
      <c r="AF305" s="9"/>
      <c r="AG305" s="21">
        <v>1.3855</v>
      </c>
      <c r="AH305" s="21">
        <v>20.656500000000001</v>
      </c>
      <c r="AI305" s="21">
        <v>-1.0980200000000001E-2</v>
      </c>
      <c r="AJ305" s="21">
        <v>295</v>
      </c>
      <c r="AK305" s="21">
        <v>1.3845799999999999</v>
      </c>
      <c r="AL305">
        <v>13.555802469135802</v>
      </c>
      <c r="AM305">
        <v>18.781564320987652</v>
      </c>
      <c r="AP305" s="9"/>
      <c r="AQ305" s="21">
        <v>0.23452799999999999</v>
      </c>
      <c r="AR305" s="21">
        <v>26.012699999999999</v>
      </c>
      <c r="AS305" s="21">
        <v>-1.41388E-2</v>
      </c>
      <c r="AT305" s="21">
        <v>295</v>
      </c>
      <c r="AU305" s="21">
        <v>0.234039</v>
      </c>
      <c r="AV305">
        <v>17.455308641975307</v>
      </c>
      <c r="AW305">
        <v>4.0937586251851847</v>
      </c>
      <c r="AX305" s="9"/>
      <c r="AY305" s="21">
        <v>1.3855</v>
      </c>
      <c r="AZ305" s="21">
        <v>29.6707</v>
      </c>
      <c r="BA305" s="21">
        <v>-1.0980200000000001E-2</v>
      </c>
      <c r="BB305" s="21">
        <v>295</v>
      </c>
      <c r="BC305" s="21">
        <v>1.3845799999999999</v>
      </c>
      <c r="BD305">
        <v>13.555802469135802</v>
      </c>
      <c r="BE305">
        <v>18.781564320987652</v>
      </c>
    </row>
    <row r="306" spans="6:57" x14ac:dyDescent="0.25">
      <c r="F306" s="9"/>
      <c r="G306" s="21">
        <v>0.229492</v>
      </c>
      <c r="H306" s="21">
        <v>7.9733400000000003</v>
      </c>
      <c r="I306" s="21">
        <v>-1.41937E-2</v>
      </c>
      <c r="J306" s="21">
        <v>296</v>
      </c>
      <c r="K306" s="21">
        <v>0.22894300000000001</v>
      </c>
      <c r="L306">
        <v>17.523086419753085</v>
      </c>
      <c r="M306">
        <v>4.0214081486419753</v>
      </c>
      <c r="N306" s="9"/>
      <c r="O306" s="21">
        <v>1.39053</v>
      </c>
      <c r="P306" s="21">
        <v>11.631399999999999</v>
      </c>
      <c r="Q306" s="21">
        <v>-1.09406E-2</v>
      </c>
      <c r="R306" s="21">
        <v>296</v>
      </c>
      <c r="S306" s="21">
        <v>1.38947</v>
      </c>
      <c r="T306">
        <v>13.506913580246913</v>
      </c>
      <c r="U306">
        <v>18.781768540740739</v>
      </c>
      <c r="X306" s="9"/>
      <c r="Y306" s="21">
        <v>0.229492</v>
      </c>
      <c r="Z306" s="21">
        <v>17.008500000000002</v>
      </c>
      <c r="AA306" s="21">
        <v>-1.4123500000000001E-2</v>
      </c>
      <c r="AB306" s="21">
        <v>296</v>
      </c>
      <c r="AC306" s="21">
        <v>0.22894300000000001</v>
      </c>
      <c r="AD306">
        <v>17.436419753086419</v>
      </c>
      <c r="AE306">
        <v>4.001518841975308</v>
      </c>
      <c r="AF306" s="9"/>
      <c r="AG306" s="21">
        <v>1.39053</v>
      </c>
      <c r="AH306" s="21">
        <v>20.666599999999999</v>
      </c>
      <c r="AI306" s="21">
        <v>-1.0903899999999999E-2</v>
      </c>
      <c r="AJ306" s="21">
        <v>296</v>
      </c>
      <c r="AK306" s="21">
        <v>1.39008</v>
      </c>
      <c r="AL306">
        <v>13.461604938271604</v>
      </c>
      <c r="AM306">
        <v>18.718765514814812</v>
      </c>
      <c r="AP306" s="9"/>
      <c r="AQ306" s="21">
        <v>0.229492</v>
      </c>
      <c r="AR306" s="21">
        <v>26.0228</v>
      </c>
      <c r="AS306" s="21">
        <v>-1.41418E-2</v>
      </c>
      <c r="AT306" s="21">
        <v>296</v>
      </c>
      <c r="AU306" s="21">
        <v>0.22897300000000001</v>
      </c>
      <c r="AV306">
        <v>17.45901234567901</v>
      </c>
      <c r="AW306">
        <v>4.0067036612345674</v>
      </c>
      <c r="AX306" s="9"/>
      <c r="AY306" s="21">
        <v>1.39053</v>
      </c>
      <c r="AZ306" s="21">
        <v>29.680800000000001</v>
      </c>
      <c r="BA306" s="21">
        <v>-1.09161E-2</v>
      </c>
      <c r="BB306" s="21">
        <v>296</v>
      </c>
      <c r="BC306" s="21">
        <v>1.39008</v>
      </c>
      <c r="BD306">
        <v>13.476666666666667</v>
      </c>
      <c r="BE306">
        <v>18.739709300000001</v>
      </c>
    </row>
    <row r="307" spans="6:57" x14ac:dyDescent="0.25">
      <c r="F307" s="9"/>
      <c r="G307" s="21">
        <v>0.22445699999999999</v>
      </c>
      <c r="H307" s="21">
        <v>7.9834100000000001</v>
      </c>
      <c r="I307" s="21">
        <v>-1.41937E-2</v>
      </c>
      <c r="J307" s="21">
        <v>297</v>
      </c>
      <c r="K307" s="21">
        <v>0.22384599999999999</v>
      </c>
      <c r="L307">
        <v>17.523086419753085</v>
      </c>
      <c r="M307">
        <v>3.9331794085185181</v>
      </c>
      <c r="N307" s="9"/>
      <c r="O307" s="21">
        <v>1.39557</v>
      </c>
      <c r="P307" s="21">
        <v>11.641500000000001</v>
      </c>
      <c r="Q307" s="21">
        <v>-1.0876500000000001E-2</v>
      </c>
      <c r="R307" s="21">
        <v>297</v>
      </c>
      <c r="S307" s="21">
        <v>1.39496</v>
      </c>
      <c r="T307">
        <v>13.427777777777779</v>
      </c>
      <c r="U307">
        <v>18.739403833333334</v>
      </c>
      <c r="X307" s="9"/>
      <c r="Y307" s="21">
        <v>0.22445699999999999</v>
      </c>
      <c r="Z307" s="21">
        <v>17.018599999999999</v>
      </c>
      <c r="AA307" s="21">
        <v>-1.4129600000000001E-2</v>
      </c>
      <c r="AB307" s="21">
        <v>297</v>
      </c>
      <c r="AC307" s="21">
        <v>0.223938</v>
      </c>
      <c r="AD307">
        <v>17.443950617283949</v>
      </c>
      <c r="AE307">
        <v>3.915416823703703</v>
      </c>
      <c r="AF307" s="9"/>
      <c r="AG307" s="21">
        <v>1.39557</v>
      </c>
      <c r="AH307" s="21">
        <v>20.6767</v>
      </c>
      <c r="AI307" s="21">
        <v>-1.0836800000000001E-2</v>
      </c>
      <c r="AJ307" s="21">
        <v>297</v>
      </c>
      <c r="AK307" s="21">
        <v>1.39435</v>
      </c>
      <c r="AL307">
        <v>13.378765432098765</v>
      </c>
      <c r="AM307">
        <v>18.671003674074072</v>
      </c>
      <c r="AP307" s="9"/>
      <c r="AQ307" s="21">
        <v>0.22445699999999999</v>
      </c>
      <c r="AR307" s="21">
        <v>26.032800000000002</v>
      </c>
      <c r="AS307" s="21">
        <v>-1.41449E-2</v>
      </c>
      <c r="AT307" s="21">
        <v>297</v>
      </c>
      <c r="AU307" s="21">
        <v>0.22387699999999999</v>
      </c>
      <c r="AV307">
        <v>17.462839506172838</v>
      </c>
      <c r="AW307">
        <v>3.9196565670370362</v>
      </c>
      <c r="AX307" s="9"/>
      <c r="AY307" s="21">
        <v>1.39557</v>
      </c>
      <c r="AZ307" s="21">
        <v>29.690899999999999</v>
      </c>
      <c r="BA307" s="21">
        <v>-1.08459E-2</v>
      </c>
      <c r="BB307" s="21">
        <v>297</v>
      </c>
      <c r="BC307" s="21">
        <v>1.3946499999999999</v>
      </c>
      <c r="BD307">
        <v>13.389999999999999</v>
      </c>
      <c r="BE307">
        <v>18.686682299999998</v>
      </c>
    </row>
    <row r="308" spans="6:57" x14ac:dyDescent="0.25">
      <c r="F308" s="9"/>
      <c r="G308" s="21">
        <v>0.219421</v>
      </c>
      <c r="H308" s="21">
        <v>7.9934799999999999</v>
      </c>
      <c r="I308" s="21">
        <v>-1.41876E-2</v>
      </c>
      <c r="J308" s="21">
        <v>298</v>
      </c>
      <c r="K308" s="21">
        <v>0.21884200000000001</v>
      </c>
      <c r="L308">
        <v>17.515555555555554</v>
      </c>
      <c r="M308">
        <v>3.8432807155555553</v>
      </c>
      <c r="N308" s="9"/>
      <c r="O308" s="21">
        <v>1.4006000000000001</v>
      </c>
      <c r="P308" s="21">
        <v>11.6515</v>
      </c>
      <c r="Q308" s="21">
        <v>-1.08124E-2</v>
      </c>
      <c r="R308" s="21">
        <v>298</v>
      </c>
      <c r="S308" s="21">
        <v>1.39984</v>
      </c>
      <c r="T308">
        <v>13.348641975308642</v>
      </c>
      <c r="U308">
        <v>18.696107950617286</v>
      </c>
      <c r="X308" s="9"/>
      <c r="Y308" s="21">
        <v>0.219421</v>
      </c>
      <c r="Z308" s="21">
        <v>17.028700000000001</v>
      </c>
      <c r="AA308" s="21">
        <v>-1.41327E-2</v>
      </c>
      <c r="AB308" s="21">
        <v>298</v>
      </c>
      <c r="AC308" s="21">
        <v>0.21881100000000001</v>
      </c>
      <c r="AD308">
        <v>17.447777777777777</v>
      </c>
      <c r="AE308">
        <v>3.8284088477777778</v>
      </c>
      <c r="AF308" s="9"/>
      <c r="AG308" s="21">
        <v>1.4006000000000001</v>
      </c>
      <c r="AH308" s="21">
        <v>20.686699999999998</v>
      </c>
      <c r="AI308" s="21">
        <v>-1.0766599999999999E-2</v>
      </c>
      <c r="AJ308" s="21">
        <v>298</v>
      </c>
      <c r="AK308" s="21">
        <v>1.39984</v>
      </c>
      <c r="AL308">
        <v>13.292098765432097</v>
      </c>
      <c r="AM308">
        <v>18.616913530864196</v>
      </c>
      <c r="AP308" s="9"/>
      <c r="AQ308" s="21">
        <v>0.219421</v>
      </c>
      <c r="AR308" s="21">
        <v>26.042899999999999</v>
      </c>
      <c r="AS308" s="21">
        <v>-1.41479E-2</v>
      </c>
      <c r="AT308" s="21">
        <v>298</v>
      </c>
      <c r="AU308" s="21">
        <v>0.21887200000000001</v>
      </c>
      <c r="AV308">
        <v>17.466543209876541</v>
      </c>
      <c r="AW308">
        <v>3.8325263776543204</v>
      </c>
      <c r="AX308" s="9"/>
      <c r="AY308" s="21">
        <v>1.4006000000000001</v>
      </c>
      <c r="AZ308" s="21">
        <v>29.701000000000001</v>
      </c>
      <c r="BA308" s="21">
        <v>-1.07697E-2</v>
      </c>
      <c r="BB308" s="21">
        <v>298</v>
      </c>
      <c r="BC308" s="21">
        <v>1.39954</v>
      </c>
      <c r="BD308">
        <v>13.295925925925925</v>
      </c>
      <c r="BE308">
        <v>18.622273851851851</v>
      </c>
    </row>
    <row r="309" spans="6:57" x14ac:dyDescent="0.25">
      <c r="F309" s="9"/>
      <c r="G309" s="21">
        <v>0.21438599999999999</v>
      </c>
      <c r="H309" s="21">
        <v>8.0035500000000006</v>
      </c>
      <c r="I309" s="21">
        <v>-1.41876E-2</v>
      </c>
      <c r="J309" s="21">
        <v>299</v>
      </c>
      <c r="K309" s="21">
        <v>0.21377599999999999</v>
      </c>
      <c r="L309">
        <v>17.515555555555554</v>
      </c>
      <c r="M309">
        <v>3.755089893333333</v>
      </c>
      <c r="N309" s="9"/>
      <c r="O309" s="21">
        <v>1.40564</v>
      </c>
      <c r="P309" s="21">
        <v>11.6616</v>
      </c>
      <c r="Q309" s="21">
        <v>-1.0748300000000001E-2</v>
      </c>
      <c r="R309" s="21">
        <v>299</v>
      </c>
      <c r="S309" s="21">
        <v>1.40442</v>
      </c>
      <c r="T309">
        <v>13.269506172839506</v>
      </c>
      <c r="U309">
        <v>18.652148656790125</v>
      </c>
      <c r="X309" s="9"/>
      <c r="Y309" s="21">
        <v>0.21438599999999999</v>
      </c>
      <c r="Z309" s="21">
        <v>17.038799999999998</v>
      </c>
      <c r="AA309" s="21">
        <v>-1.41388E-2</v>
      </c>
      <c r="AB309" s="21">
        <v>299</v>
      </c>
      <c r="AC309" s="21">
        <v>0.213867</v>
      </c>
      <c r="AD309">
        <v>17.455308641975307</v>
      </c>
      <c r="AE309">
        <v>3.7421737985185182</v>
      </c>
      <c r="AF309" s="9"/>
      <c r="AG309" s="21">
        <v>1.40564</v>
      </c>
      <c r="AH309" s="21">
        <v>20.6968</v>
      </c>
      <c r="AI309" s="21">
        <v>-1.06842E-2</v>
      </c>
      <c r="AJ309" s="21">
        <v>299</v>
      </c>
      <c r="AK309" s="21">
        <v>1.40442</v>
      </c>
      <c r="AL309">
        <v>13.190370370370371</v>
      </c>
      <c r="AM309">
        <v>18.540912207407409</v>
      </c>
      <c r="AP309" s="9"/>
      <c r="AQ309" s="21">
        <v>0.21438599999999999</v>
      </c>
      <c r="AR309" s="21">
        <v>26.053000000000001</v>
      </c>
      <c r="AS309" s="21">
        <v>-1.4157100000000001E-2</v>
      </c>
      <c r="AT309" s="21">
        <v>299</v>
      </c>
      <c r="AU309" s="21">
        <v>0.21377599999999999</v>
      </c>
      <c r="AV309">
        <v>17.477901234567902</v>
      </c>
      <c r="AW309">
        <v>3.7470173340740742</v>
      </c>
      <c r="AX309" s="9"/>
      <c r="AY309" s="21">
        <v>1.40564</v>
      </c>
      <c r="AZ309" s="21">
        <v>29.710999999999999</v>
      </c>
      <c r="BA309" s="21">
        <v>-1.06903E-2</v>
      </c>
      <c r="BB309" s="21">
        <v>299</v>
      </c>
      <c r="BC309" s="21">
        <v>1.40533</v>
      </c>
      <c r="BD309">
        <v>13.197901234567899</v>
      </c>
      <c r="BE309">
        <v>18.551497891358022</v>
      </c>
    </row>
    <row r="310" spans="6:57" x14ac:dyDescent="0.25">
      <c r="F310" s="9"/>
      <c r="G310" s="21">
        <v>0.20935100000000001</v>
      </c>
      <c r="H310" s="21">
        <v>8.0136199999999995</v>
      </c>
      <c r="I310" s="21">
        <v>-1.41876E-2</v>
      </c>
      <c r="J310" s="21">
        <v>300</v>
      </c>
      <c r="K310" s="21">
        <v>0.20886199999999999</v>
      </c>
      <c r="L310">
        <v>17.515555555555554</v>
      </c>
      <c r="M310">
        <v>3.6668990711111111</v>
      </c>
      <c r="N310" s="9"/>
      <c r="O310" s="21">
        <v>1.4106799999999999</v>
      </c>
      <c r="P310" s="21">
        <v>11.6717</v>
      </c>
      <c r="Q310" s="21">
        <v>-1.06842E-2</v>
      </c>
      <c r="R310" s="21">
        <v>300</v>
      </c>
      <c r="S310" s="21">
        <v>1.40991</v>
      </c>
      <c r="T310">
        <v>13.190370370370371</v>
      </c>
      <c r="U310">
        <v>18.607391674074073</v>
      </c>
      <c r="X310" s="9"/>
      <c r="Y310" s="21">
        <v>0.20935100000000001</v>
      </c>
      <c r="Z310" s="21">
        <v>17.0488</v>
      </c>
      <c r="AA310" s="21">
        <v>-1.41449E-2</v>
      </c>
      <c r="AB310" s="21">
        <v>300</v>
      </c>
      <c r="AC310" s="21">
        <v>0.208893</v>
      </c>
      <c r="AD310">
        <v>17.462839506172838</v>
      </c>
      <c r="AE310">
        <v>3.6558629134567897</v>
      </c>
      <c r="AF310" s="9"/>
      <c r="AG310" s="21">
        <v>1.4106799999999999</v>
      </c>
      <c r="AH310" s="21">
        <v>20.706900000000001</v>
      </c>
      <c r="AI310" s="21">
        <v>-1.06018E-2</v>
      </c>
      <c r="AJ310" s="21">
        <v>300</v>
      </c>
      <c r="AK310" s="21">
        <v>1.40961</v>
      </c>
      <c r="AL310">
        <v>13.088641975308642</v>
      </c>
      <c r="AM310">
        <v>18.463885461728395</v>
      </c>
      <c r="AP310" s="9"/>
      <c r="AQ310" s="21">
        <v>0.20935100000000001</v>
      </c>
      <c r="AR310" s="21">
        <v>26.063099999999999</v>
      </c>
      <c r="AS310" s="21">
        <v>-1.41663E-2</v>
      </c>
      <c r="AT310" s="21">
        <v>300</v>
      </c>
      <c r="AU310" s="21">
        <v>0.20883199999999999</v>
      </c>
      <c r="AV310">
        <v>17.489259259259256</v>
      </c>
      <c r="AW310">
        <v>3.6613939151851849</v>
      </c>
      <c r="AX310" s="9"/>
      <c r="AY310" s="21">
        <v>1.4106799999999999</v>
      </c>
      <c r="AZ310" s="21">
        <v>29.7211</v>
      </c>
      <c r="BA310" s="21">
        <v>-1.0614E-2</v>
      </c>
      <c r="BB310" s="21">
        <v>300</v>
      </c>
      <c r="BC310" s="21">
        <v>1.40991</v>
      </c>
      <c r="BD310">
        <v>13.103703703703703</v>
      </c>
      <c r="BE310">
        <v>18.485132740740738</v>
      </c>
    </row>
    <row r="311" spans="6:57" x14ac:dyDescent="0.25">
      <c r="F311" s="9"/>
      <c r="G311" s="21">
        <v>0.204315</v>
      </c>
      <c r="H311" s="21">
        <v>8.0236900000000002</v>
      </c>
      <c r="I311" s="21">
        <v>-1.4190700000000001E-2</v>
      </c>
      <c r="J311" s="21">
        <v>301</v>
      </c>
      <c r="K311" s="21">
        <v>0.203705</v>
      </c>
      <c r="L311">
        <v>17.519382716049382</v>
      </c>
      <c r="M311">
        <v>3.5794726796296295</v>
      </c>
      <c r="N311" s="9"/>
      <c r="O311" s="21">
        <v>1.41571</v>
      </c>
      <c r="P311" s="21">
        <v>11.681699999999999</v>
      </c>
      <c r="Q311" s="21">
        <v>-1.0611000000000001E-2</v>
      </c>
      <c r="R311" s="21">
        <v>301</v>
      </c>
      <c r="S311" s="21">
        <v>1.41479</v>
      </c>
      <c r="T311">
        <v>13.100000000000001</v>
      </c>
      <c r="U311">
        <v>18.545801000000001</v>
      </c>
      <c r="X311" s="9"/>
      <c r="Y311" s="21">
        <v>0.204315</v>
      </c>
      <c r="Z311" s="21">
        <v>17.058900000000001</v>
      </c>
      <c r="AA311" s="21">
        <v>-1.4151E-2</v>
      </c>
      <c r="AB311" s="21">
        <v>301</v>
      </c>
      <c r="AC311" s="21">
        <v>0.203796</v>
      </c>
      <c r="AD311">
        <v>17.470370370370368</v>
      </c>
      <c r="AE311">
        <v>3.5694587222222216</v>
      </c>
      <c r="AF311" s="9"/>
      <c r="AG311" s="21">
        <v>1.41571</v>
      </c>
      <c r="AH311" s="21">
        <v>20.716999999999999</v>
      </c>
      <c r="AI311" s="21">
        <v>-1.05133E-2</v>
      </c>
      <c r="AJ311" s="21">
        <v>301</v>
      </c>
      <c r="AK311" s="21">
        <v>1.4151</v>
      </c>
      <c r="AL311">
        <v>12.979382716049383</v>
      </c>
      <c r="AM311">
        <v>18.375041904938271</v>
      </c>
      <c r="AP311" s="9"/>
      <c r="AQ311" s="21">
        <v>0.204315</v>
      </c>
      <c r="AR311" s="21">
        <v>26.0731</v>
      </c>
      <c r="AS311" s="21">
        <v>-1.4169299999999999E-2</v>
      </c>
      <c r="AT311" s="21">
        <v>301</v>
      </c>
      <c r="AU311" s="21">
        <v>0.203796</v>
      </c>
      <c r="AV311">
        <v>17.492962962962959</v>
      </c>
      <c r="AW311">
        <v>3.5740747277777771</v>
      </c>
      <c r="AX311" s="9"/>
      <c r="AY311" s="21">
        <v>1.41571</v>
      </c>
      <c r="AZ311" s="21">
        <v>29.731200000000001</v>
      </c>
      <c r="BA311" s="21">
        <v>-1.0534699999999999E-2</v>
      </c>
      <c r="BB311" s="21">
        <v>301</v>
      </c>
      <c r="BC311" s="21">
        <v>1.41449</v>
      </c>
      <c r="BD311">
        <v>13.0058024691358</v>
      </c>
      <c r="BE311">
        <v>18.412444613580242</v>
      </c>
    </row>
    <row r="312" spans="6:57" x14ac:dyDescent="0.25">
      <c r="F312" s="9"/>
      <c r="G312" s="21">
        <v>0.19928000000000001</v>
      </c>
      <c r="H312" s="21">
        <v>8.0337599999999991</v>
      </c>
      <c r="I312" s="21">
        <v>-1.41998E-2</v>
      </c>
      <c r="J312" s="21">
        <v>302</v>
      </c>
      <c r="K312" s="21">
        <v>0.19872999999999999</v>
      </c>
      <c r="L312">
        <v>17.530617283950615</v>
      </c>
      <c r="M312">
        <v>3.4935014123456787</v>
      </c>
      <c r="N312" s="9"/>
      <c r="O312" s="21">
        <v>1.42075</v>
      </c>
      <c r="P312" s="21">
        <v>11.691800000000001</v>
      </c>
      <c r="Q312" s="21">
        <v>-1.0528600000000001E-2</v>
      </c>
      <c r="R312" s="21">
        <v>302</v>
      </c>
      <c r="S312" s="21">
        <v>1.4196800000000001</v>
      </c>
      <c r="T312">
        <v>12.998271604938271</v>
      </c>
      <c r="U312">
        <v>18.467294382716048</v>
      </c>
      <c r="X312" s="9"/>
      <c r="Y312" s="21">
        <v>0.19928000000000001</v>
      </c>
      <c r="Z312" s="21">
        <v>17.068999999999999</v>
      </c>
      <c r="AA312" s="21">
        <v>-1.4151E-2</v>
      </c>
      <c r="AB312" s="21">
        <v>302</v>
      </c>
      <c r="AC312" s="21">
        <v>0.19872999999999999</v>
      </c>
      <c r="AD312">
        <v>17.470370370370368</v>
      </c>
      <c r="AE312">
        <v>3.4814954074074071</v>
      </c>
      <c r="AF312" s="9"/>
      <c r="AG312" s="21">
        <v>1.42075</v>
      </c>
      <c r="AH312" s="21">
        <v>20.727</v>
      </c>
      <c r="AI312" s="21">
        <v>-1.0437E-2</v>
      </c>
      <c r="AJ312" s="21">
        <v>302</v>
      </c>
      <c r="AK312" s="21">
        <v>1.41937</v>
      </c>
      <c r="AL312">
        <v>12.885185185185184</v>
      </c>
      <c r="AM312">
        <v>18.306626851851849</v>
      </c>
      <c r="AP312" s="9"/>
      <c r="AQ312" s="21">
        <v>0.19928000000000001</v>
      </c>
      <c r="AR312" s="21">
        <v>26.083200000000001</v>
      </c>
      <c r="AS312" s="21">
        <v>-1.4169299999999999E-2</v>
      </c>
      <c r="AT312" s="21">
        <v>302</v>
      </c>
      <c r="AU312" s="21">
        <v>0.19872999999999999</v>
      </c>
      <c r="AV312">
        <v>17.492962962962959</v>
      </c>
      <c r="AW312">
        <v>3.485997659259259</v>
      </c>
      <c r="AX312" s="9"/>
      <c r="AY312" s="21">
        <v>1.42075</v>
      </c>
      <c r="AZ312" s="21">
        <v>29.741199999999999</v>
      </c>
      <c r="BA312" s="21">
        <v>-1.0452299999999999E-2</v>
      </c>
      <c r="BB312" s="21">
        <v>302</v>
      </c>
      <c r="BC312" s="21">
        <v>1.4196800000000001</v>
      </c>
      <c r="BD312">
        <v>12.904074074074073</v>
      </c>
      <c r="BE312">
        <v>18.333463240740738</v>
      </c>
    </row>
    <row r="313" spans="6:57" x14ac:dyDescent="0.25">
      <c r="F313" s="9"/>
      <c r="G313" s="21">
        <v>0.194244</v>
      </c>
      <c r="H313" s="21">
        <v>8.0438399999999994</v>
      </c>
      <c r="I313" s="21">
        <v>-1.4212000000000001E-2</v>
      </c>
      <c r="J313" s="21">
        <v>303</v>
      </c>
      <c r="K313" s="21">
        <v>0.193665</v>
      </c>
      <c r="L313">
        <v>17.54567901234568</v>
      </c>
      <c r="M313">
        <v>3.4081428740740742</v>
      </c>
      <c r="N313" s="9"/>
      <c r="O313" s="21">
        <v>1.42578</v>
      </c>
      <c r="P313" s="21">
        <v>11.7019</v>
      </c>
      <c r="Q313" s="21">
        <v>-1.0440100000000001E-2</v>
      </c>
      <c r="R313" s="21">
        <v>303</v>
      </c>
      <c r="S313" s="21">
        <v>1.4248700000000001</v>
      </c>
      <c r="T313">
        <v>12.889012345679014</v>
      </c>
      <c r="U313">
        <v>18.376896022222226</v>
      </c>
      <c r="X313" s="9"/>
      <c r="Y313" s="21">
        <v>0.194244</v>
      </c>
      <c r="Z313" s="21">
        <v>17.079000000000001</v>
      </c>
      <c r="AA313" s="21">
        <v>-1.4151E-2</v>
      </c>
      <c r="AB313" s="21">
        <v>303</v>
      </c>
      <c r="AC313" s="21">
        <v>0.193604</v>
      </c>
      <c r="AD313">
        <v>17.470370370370368</v>
      </c>
      <c r="AE313">
        <v>3.3935146222222219</v>
      </c>
      <c r="AF313" s="9"/>
      <c r="AG313" s="21">
        <v>1.42578</v>
      </c>
      <c r="AH313" s="21">
        <v>20.737100000000002</v>
      </c>
      <c r="AI313" s="21">
        <v>-1.0351600000000001E-2</v>
      </c>
      <c r="AJ313" s="21">
        <v>303</v>
      </c>
      <c r="AK313" s="21">
        <v>1.42578</v>
      </c>
      <c r="AL313">
        <v>12.779753086419753</v>
      </c>
      <c r="AM313">
        <v>18.221116355555555</v>
      </c>
      <c r="AP313" s="9"/>
      <c r="AQ313" s="21">
        <v>0.194244</v>
      </c>
      <c r="AR313" s="21">
        <v>26.093299999999999</v>
      </c>
      <c r="AS313" s="21">
        <v>-1.4163200000000001E-2</v>
      </c>
      <c r="AT313" s="21">
        <v>303</v>
      </c>
      <c r="AU313" s="21">
        <v>0.193634</v>
      </c>
      <c r="AV313">
        <v>17.485432098765433</v>
      </c>
      <c r="AW313">
        <v>3.3964402725925926</v>
      </c>
      <c r="AX313" s="9"/>
      <c r="AY313" s="21">
        <v>1.42578</v>
      </c>
      <c r="AZ313" s="21">
        <v>29.751300000000001</v>
      </c>
      <c r="BA313" s="21">
        <v>-1.0363799999999999E-2</v>
      </c>
      <c r="BB313" s="21">
        <v>303</v>
      </c>
      <c r="BC313" s="21">
        <v>1.42517</v>
      </c>
      <c r="BD313">
        <v>12.794814814814814</v>
      </c>
      <c r="BE313">
        <v>18.242591066666666</v>
      </c>
    </row>
    <row r="314" spans="6:57" x14ac:dyDescent="0.25">
      <c r="F314" s="9"/>
      <c r="G314" s="21">
        <v>0.18920899999999999</v>
      </c>
      <c r="H314" s="21">
        <v>8.0539100000000001</v>
      </c>
      <c r="I314" s="21">
        <v>-1.4224199999999999E-2</v>
      </c>
      <c r="J314" s="21">
        <v>304</v>
      </c>
      <c r="K314" s="21">
        <v>0.18862899999999999</v>
      </c>
      <c r="L314">
        <v>17.560740740740737</v>
      </c>
      <c r="M314">
        <v>3.3226501948148139</v>
      </c>
      <c r="N314" s="9"/>
      <c r="O314" s="21">
        <v>1.43082</v>
      </c>
      <c r="P314" s="21">
        <v>11.712</v>
      </c>
      <c r="Q314" s="21">
        <v>-1.0345500000000001E-2</v>
      </c>
      <c r="R314" s="21">
        <v>304</v>
      </c>
      <c r="S314" s="21">
        <v>1.43005</v>
      </c>
      <c r="T314">
        <v>12.772222222222222</v>
      </c>
      <c r="U314">
        <v>18.274750999999998</v>
      </c>
      <c r="X314" s="9"/>
      <c r="Y314" s="21">
        <v>0.18920899999999999</v>
      </c>
      <c r="Z314" s="21">
        <v>17.089099999999998</v>
      </c>
      <c r="AA314" s="21">
        <v>-1.4157100000000001E-2</v>
      </c>
      <c r="AB314" s="21">
        <v>304</v>
      </c>
      <c r="AC314" s="21">
        <v>0.18856800000000001</v>
      </c>
      <c r="AD314">
        <v>17.477901234567902</v>
      </c>
      <c r="AE314">
        <v>3.3069762146913582</v>
      </c>
      <c r="AF314" s="9"/>
      <c r="AG314" s="21">
        <v>1.43082</v>
      </c>
      <c r="AH314" s="21">
        <v>20.747199999999999</v>
      </c>
      <c r="AI314" s="21">
        <v>-1.0263100000000001E-2</v>
      </c>
      <c r="AJ314" s="21">
        <v>304</v>
      </c>
      <c r="AK314" s="21">
        <v>1.42944</v>
      </c>
      <c r="AL314">
        <v>12.670493827160493</v>
      </c>
      <c r="AM314">
        <v>18.129195977777776</v>
      </c>
      <c r="AP314" s="9"/>
      <c r="AQ314" s="21">
        <v>0.18920899999999999</v>
      </c>
      <c r="AR314" s="21">
        <v>26.103300000000001</v>
      </c>
      <c r="AS314" s="21">
        <v>-1.41602E-2</v>
      </c>
      <c r="AT314" s="21">
        <v>304</v>
      </c>
      <c r="AU314" s="21">
        <v>0.18869</v>
      </c>
      <c r="AV314">
        <v>17.481728395061729</v>
      </c>
      <c r="AW314">
        <v>3.3077003479012346</v>
      </c>
      <c r="AX314" s="9"/>
      <c r="AY314" s="21">
        <v>1.43082</v>
      </c>
      <c r="AZ314" s="21">
        <v>29.761399999999998</v>
      </c>
      <c r="BA314" s="21">
        <v>-1.02722E-2</v>
      </c>
      <c r="BB314" s="21">
        <v>304</v>
      </c>
      <c r="BC314" s="21">
        <v>1.4297500000000001</v>
      </c>
      <c r="BD314">
        <v>12.681728395061727</v>
      </c>
      <c r="BE314">
        <v>18.14527062222222</v>
      </c>
    </row>
    <row r="315" spans="6:57" x14ac:dyDescent="0.25">
      <c r="F315" s="9"/>
      <c r="G315" s="21">
        <v>0.184174</v>
      </c>
      <c r="H315" s="21">
        <v>8.0639800000000008</v>
      </c>
      <c r="I315" s="21">
        <v>-1.42273E-2</v>
      </c>
      <c r="J315" s="21">
        <v>305</v>
      </c>
      <c r="K315" s="21">
        <v>0.18362400000000001</v>
      </c>
      <c r="L315">
        <v>17.564567901234565</v>
      </c>
      <c r="M315">
        <v>3.2349367286419746</v>
      </c>
      <c r="N315" s="9"/>
      <c r="O315" s="21">
        <v>1.4358500000000001</v>
      </c>
      <c r="P315" s="21">
        <v>11.722</v>
      </c>
      <c r="Q315" s="21">
        <v>-1.0263100000000001E-2</v>
      </c>
      <c r="R315" s="21">
        <v>305</v>
      </c>
      <c r="S315" s="21">
        <v>1.4352400000000001</v>
      </c>
      <c r="T315">
        <v>12.670493827160493</v>
      </c>
      <c r="U315">
        <v>18.192928561728394</v>
      </c>
      <c r="X315" s="9"/>
      <c r="Y315" s="21">
        <v>0.184174</v>
      </c>
      <c r="Z315" s="21">
        <v>17.0992</v>
      </c>
      <c r="AA315" s="21">
        <v>-1.41602E-2</v>
      </c>
      <c r="AB315" s="21">
        <v>305</v>
      </c>
      <c r="AC315" s="21">
        <v>0.18365500000000001</v>
      </c>
      <c r="AD315">
        <v>17.481728395061729</v>
      </c>
      <c r="AE315">
        <v>3.2196798454320992</v>
      </c>
      <c r="AF315" s="9"/>
      <c r="AG315" s="21">
        <v>1.4358500000000001</v>
      </c>
      <c r="AH315" s="21">
        <v>20.757200000000001</v>
      </c>
      <c r="AI315" s="21">
        <v>-1.01715E-2</v>
      </c>
      <c r="AJ315" s="21">
        <v>305</v>
      </c>
      <c r="AK315" s="21">
        <v>1.4346300000000001</v>
      </c>
      <c r="AL315">
        <v>12.557407407407407</v>
      </c>
      <c r="AM315">
        <v>18.030553425925927</v>
      </c>
      <c r="AP315" s="9"/>
      <c r="AQ315" s="21">
        <v>0.184174</v>
      </c>
      <c r="AR315" s="21">
        <v>26.113399999999999</v>
      </c>
      <c r="AS315" s="21">
        <v>-1.41602E-2</v>
      </c>
      <c r="AT315" s="21">
        <v>305</v>
      </c>
      <c r="AU315" s="21">
        <v>0.18362400000000001</v>
      </c>
      <c r="AV315">
        <v>17.481728395061729</v>
      </c>
      <c r="AW315">
        <v>3.2196798454320992</v>
      </c>
      <c r="AX315" s="9"/>
      <c r="AY315" s="21">
        <v>1.4358500000000001</v>
      </c>
      <c r="AZ315" s="21">
        <v>29.7715</v>
      </c>
      <c r="BA315" s="21">
        <v>-1.01715E-2</v>
      </c>
      <c r="BB315" s="21">
        <v>305</v>
      </c>
      <c r="BC315" s="21">
        <v>1.4346300000000001</v>
      </c>
      <c r="BD315">
        <v>12.557407407407407</v>
      </c>
      <c r="BE315">
        <v>18.030553425925927</v>
      </c>
    </row>
    <row r="316" spans="6:57" x14ac:dyDescent="0.25">
      <c r="F316" s="9"/>
      <c r="G316" s="21">
        <v>0.17913799999999999</v>
      </c>
      <c r="H316" s="21">
        <v>8.0740499999999997</v>
      </c>
      <c r="I316" s="21">
        <v>-1.42303E-2</v>
      </c>
      <c r="J316" s="21">
        <v>306</v>
      </c>
      <c r="K316" s="21">
        <v>0.17865</v>
      </c>
      <c r="L316">
        <v>17.568271604938271</v>
      </c>
      <c r="M316">
        <v>3.1471450387654318</v>
      </c>
      <c r="N316" s="9"/>
      <c r="O316" s="21">
        <v>1.44089</v>
      </c>
      <c r="P316" s="21">
        <v>11.732100000000001</v>
      </c>
      <c r="Q316" s="21">
        <v>-1.01715E-2</v>
      </c>
      <c r="R316" s="21">
        <v>306</v>
      </c>
      <c r="S316" s="21">
        <v>1.4404300000000001</v>
      </c>
      <c r="T316">
        <v>12.557407407407407</v>
      </c>
      <c r="U316">
        <v>18.09384275925926</v>
      </c>
      <c r="X316" s="9"/>
      <c r="Y316" s="21">
        <v>0.17913799999999999</v>
      </c>
      <c r="Z316" s="21">
        <v>17.109300000000001</v>
      </c>
      <c r="AA316" s="21">
        <v>-1.41663E-2</v>
      </c>
      <c r="AB316" s="21">
        <v>306</v>
      </c>
      <c r="AC316" s="21">
        <v>0.178619</v>
      </c>
      <c r="AD316">
        <v>17.489259259259256</v>
      </c>
      <c r="AE316">
        <v>3.1329909251851844</v>
      </c>
      <c r="AF316" s="9"/>
      <c r="AG316" s="21">
        <v>1.44089</v>
      </c>
      <c r="AH316" s="21">
        <v>20.767299999999999</v>
      </c>
      <c r="AI316" s="21">
        <v>-1.00708E-2</v>
      </c>
      <c r="AJ316" s="21">
        <v>306</v>
      </c>
      <c r="AK316" s="21">
        <v>1.4398200000000001</v>
      </c>
      <c r="AL316">
        <v>12.433086419753085</v>
      </c>
      <c r="AM316">
        <v>17.914709891358022</v>
      </c>
      <c r="AP316" s="9"/>
      <c r="AQ316" s="21">
        <v>0.17913799999999999</v>
      </c>
      <c r="AR316" s="21">
        <v>26.1235</v>
      </c>
      <c r="AS316" s="21">
        <v>-1.4157100000000001E-2</v>
      </c>
      <c r="AT316" s="21">
        <v>306</v>
      </c>
      <c r="AU316" s="21">
        <v>0.17865</v>
      </c>
      <c r="AV316">
        <v>17.477901234567902</v>
      </c>
      <c r="AW316">
        <v>3.1309562713580248</v>
      </c>
      <c r="AX316" s="9"/>
      <c r="AY316" s="21">
        <v>1.44089</v>
      </c>
      <c r="AZ316" s="21">
        <v>29.781500000000001</v>
      </c>
      <c r="BA316" s="21">
        <v>-1.0067700000000001E-2</v>
      </c>
      <c r="BB316" s="21">
        <v>306</v>
      </c>
      <c r="BC316" s="21">
        <v>1.4395100000000001</v>
      </c>
      <c r="BD316">
        <v>12.429259259259259</v>
      </c>
      <c r="BE316">
        <v>17.909195374074073</v>
      </c>
    </row>
    <row r="317" spans="6:57" x14ac:dyDescent="0.25">
      <c r="F317" s="9"/>
      <c r="G317" s="21">
        <v>0.17410300000000001</v>
      </c>
      <c r="H317" s="21">
        <v>8.0841200000000004</v>
      </c>
      <c r="I317" s="21">
        <v>-1.4236499999999999E-2</v>
      </c>
      <c r="J317" s="21">
        <v>307</v>
      </c>
      <c r="K317" s="21">
        <v>0.17352300000000001</v>
      </c>
      <c r="L317">
        <v>17.575925925925926</v>
      </c>
      <c r="M317">
        <v>3.0600214314814815</v>
      </c>
      <c r="N317" s="9"/>
      <c r="O317" s="21">
        <v>1.4459200000000001</v>
      </c>
      <c r="P317" s="21">
        <v>11.7422</v>
      </c>
      <c r="Q317" s="21">
        <v>-1.0083E-2</v>
      </c>
      <c r="R317" s="21">
        <v>307</v>
      </c>
      <c r="S317" s="21">
        <v>1.4447000000000001</v>
      </c>
      <c r="T317">
        <v>12.448148148148148</v>
      </c>
      <c r="U317">
        <v>17.99902637037037</v>
      </c>
      <c r="X317" s="9"/>
      <c r="Y317" s="21">
        <v>0.17410300000000001</v>
      </c>
      <c r="Z317" s="21">
        <v>17.119299999999999</v>
      </c>
      <c r="AA317" s="21">
        <v>-1.4175399999999999E-2</v>
      </c>
      <c r="AB317" s="21">
        <v>307</v>
      </c>
      <c r="AC317" s="21">
        <v>0.17352300000000001</v>
      </c>
      <c r="AD317">
        <v>17.500493827160494</v>
      </c>
      <c r="AE317">
        <v>3.0468884767901234</v>
      </c>
      <c r="AF317" s="9"/>
      <c r="AG317" s="21">
        <v>1.4459200000000001</v>
      </c>
      <c r="AH317" s="21">
        <v>20.7774</v>
      </c>
      <c r="AI317" s="21">
        <v>-9.9609399999999997E-3</v>
      </c>
      <c r="AJ317" s="21">
        <v>307</v>
      </c>
      <c r="AK317" s="21">
        <v>1.4450099999999999</v>
      </c>
      <c r="AL317">
        <v>12.297456790123457</v>
      </c>
      <c r="AM317">
        <v>17.78113872197531</v>
      </c>
      <c r="AP317" s="9"/>
      <c r="AQ317" s="21">
        <v>0.17410300000000001</v>
      </c>
      <c r="AR317" s="21">
        <v>26.133500000000002</v>
      </c>
      <c r="AS317" s="21">
        <v>-1.4157100000000001E-2</v>
      </c>
      <c r="AT317" s="21">
        <v>307</v>
      </c>
      <c r="AU317" s="21">
        <v>0.17358399999999999</v>
      </c>
      <c r="AV317">
        <v>17.477901234567902</v>
      </c>
      <c r="AW317">
        <v>3.0429550386419755</v>
      </c>
      <c r="AX317" s="9"/>
      <c r="AY317" s="21">
        <v>1.4459200000000001</v>
      </c>
      <c r="AZ317" s="21">
        <v>29.791599999999999</v>
      </c>
      <c r="BA317" s="21">
        <v>-9.9670399999999999E-3</v>
      </c>
      <c r="BB317" s="21">
        <v>307</v>
      </c>
      <c r="BC317" s="21">
        <v>1.4450099999999999</v>
      </c>
      <c r="BD317">
        <v>12.304987654320986</v>
      </c>
      <c r="BE317">
        <v>17.792027749135801</v>
      </c>
    </row>
    <row r="318" spans="6:57" x14ac:dyDescent="0.25">
      <c r="F318" s="9"/>
      <c r="G318" s="21">
        <v>0.169067</v>
      </c>
      <c r="H318" s="21">
        <v>8.0941899999999993</v>
      </c>
      <c r="I318" s="21">
        <v>-1.42303E-2</v>
      </c>
      <c r="J318" s="21">
        <v>308</v>
      </c>
      <c r="K318" s="21">
        <v>0.168549</v>
      </c>
      <c r="L318">
        <v>17.568271604938271</v>
      </c>
      <c r="M318">
        <v>2.9702149754320986</v>
      </c>
      <c r="N318" s="9"/>
      <c r="O318" s="21">
        <v>1.45096</v>
      </c>
      <c r="P318" s="21">
        <v>11.7522</v>
      </c>
      <c r="Q318" s="21">
        <v>-9.9883999999999997E-3</v>
      </c>
      <c r="R318" s="21">
        <v>308</v>
      </c>
      <c r="S318" s="21">
        <v>1.4498899999999999</v>
      </c>
      <c r="T318">
        <v>12.331358024691356</v>
      </c>
      <c r="U318">
        <v>17.89230723950617</v>
      </c>
      <c r="X318" s="9"/>
      <c r="Y318" s="21">
        <v>0.169067</v>
      </c>
      <c r="Z318" s="21">
        <v>17.1294</v>
      </c>
      <c r="AA318" s="21">
        <v>-1.41785E-2</v>
      </c>
      <c r="AB318" s="21">
        <v>308</v>
      </c>
      <c r="AC318" s="21">
        <v>0.168488</v>
      </c>
      <c r="AD318">
        <v>17.504320987654321</v>
      </c>
      <c r="AE318">
        <v>2.959403036419753</v>
      </c>
      <c r="AF318" s="9"/>
      <c r="AG318" s="21">
        <v>1.45096</v>
      </c>
      <c r="AH318" s="21">
        <v>20.787400000000002</v>
      </c>
      <c r="AI318" s="21">
        <v>-9.85107E-3</v>
      </c>
      <c r="AJ318" s="21">
        <v>308</v>
      </c>
      <c r="AK318" s="21">
        <v>1.4498899999999999</v>
      </c>
      <c r="AL318">
        <v>12.161814814814814</v>
      </c>
      <c r="AM318">
        <v>17.646306823703704</v>
      </c>
      <c r="AP318" s="9"/>
      <c r="AQ318" s="21">
        <v>0.169067</v>
      </c>
      <c r="AR318" s="21">
        <v>26.143599999999999</v>
      </c>
      <c r="AS318" s="21">
        <v>-1.4157100000000001E-2</v>
      </c>
      <c r="AT318" s="21">
        <v>308</v>
      </c>
      <c r="AU318" s="21">
        <v>0.168549</v>
      </c>
      <c r="AV318">
        <v>17.477901234567902</v>
      </c>
      <c r="AW318">
        <v>2.9549363280246914</v>
      </c>
      <c r="AX318" s="9"/>
      <c r="AY318" s="21">
        <v>1.45096</v>
      </c>
      <c r="AZ318" s="21">
        <v>29.8017</v>
      </c>
      <c r="BA318" s="21">
        <v>-9.8602299999999993E-3</v>
      </c>
      <c r="BB318" s="21">
        <v>308</v>
      </c>
      <c r="BC318" s="21">
        <v>1.4501999999999999</v>
      </c>
      <c r="BD318">
        <v>12.173123456790123</v>
      </c>
      <c r="BE318">
        <v>17.662715210864196</v>
      </c>
    </row>
    <row r="319" spans="6:57" x14ac:dyDescent="0.25">
      <c r="F319" s="9"/>
      <c r="G319" s="21">
        <v>0.16403200000000001</v>
      </c>
      <c r="H319" s="21">
        <v>8.10426</v>
      </c>
      <c r="I319" s="21">
        <v>-1.42303E-2</v>
      </c>
      <c r="J319" s="21">
        <v>309</v>
      </c>
      <c r="K319" s="21">
        <v>0.16348299999999999</v>
      </c>
      <c r="L319">
        <v>17.568271604938271</v>
      </c>
      <c r="M319">
        <v>2.8817587279012349</v>
      </c>
      <c r="N319" s="9"/>
      <c r="O319" s="21">
        <v>1.4559899999999999</v>
      </c>
      <c r="P319" s="21">
        <v>11.7623</v>
      </c>
      <c r="Q319" s="21">
        <v>-9.8785399999999999E-3</v>
      </c>
      <c r="R319" s="21">
        <v>309</v>
      </c>
      <c r="S319" s="21">
        <v>1.4553799999999999</v>
      </c>
      <c r="T319">
        <v>12.195728395061728</v>
      </c>
      <c r="U319">
        <v>17.756858585925926</v>
      </c>
      <c r="X319" s="9"/>
      <c r="Y319" s="21">
        <v>0.16403200000000001</v>
      </c>
      <c r="Z319" s="21">
        <v>17.139500000000002</v>
      </c>
      <c r="AA319" s="21">
        <v>-1.41815E-2</v>
      </c>
      <c r="AB319" s="21">
        <v>309</v>
      </c>
      <c r="AC319" s="21">
        <v>0.16348299999999999</v>
      </c>
      <c r="AD319">
        <v>17.508024691358024</v>
      </c>
      <c r="AE319">
        <v>2.8718763061728394</v>
      </c>
      <c r="AF319" s="9"/>
      <c r="AG319" s="21">
        <v>1.4559899999999999</v>
      </c>
      <c r="AH319" s="21">
        <v>20.797499999999999</v>
      </c>
      <c r="AI319" s="21">
        <v>-9.7351099999999999E-3</v>
      </c>
      <c r="AJ319" s="21">
        <v>309</v>
      </c>
      <c r="AK319" s="21">
        <v>1.4550799999999999</v>
      </c>
      <c r="AL319">
        <v>12.018654320987654</v>
      </c>
      <c r="AM319">
        <v>17.499040504814815</v>
      </c>
      <c r="AP319" s="9"/>
      <c r="AQ319" s="21">
        <v>0.16403200000000001</v>
      </c>
      <c r="AR319" s="21">
        <v>26.153700000000001</v>
      </c>
      <c r="AS319" s="21">
        <v>-1.4163200000000001E-2</v>
      </c>
      <c r="AT319" s="21">
        <v>309</v>
      </c>
      <c r="AU319" s="21">
        <v>0.16351299999999999</v>
      </c>
      <c r="AV319">
        <v>17.485432098765433</v>
      </c>
      <c r="AW319">
        <v>2.8681703980246915</v>
      </c>
      <c r="AX319" s="9"/>
      <c r="AY319" s="21">
        <v>1.4559899999999999</v>
      </c>
      <c r="AZ319" s="21">
        <v>29.811699999999998</v>
      </c>
      <c r="BA319" s="21">
        <v>-9.7534200000000005E-3</v>
      </c>
      <c r="BB319" s="21">
        <v>309</v>
      </c>
      <c r="BC319" s="21">
        <v>1.4550799999999999</v>
      </c>
      <c r="BD319">
        <v>12.041259259259258</v>
      </c>
      <c r="BE319">
        <v>17.531953068888885</v>
      </c>
    </row>
    <row r="320" spans="6:57" x14ac:dyDescent="0.25">
      <c r="F320" s="9"/>
      <c r="G320" s="21">
        <v>0.158997</v>
      </c>
      <c r="H320" s="21">
        <v>8.1143300000000007</v>
      </c>
      <c r="I320" s="21">
        <v>-1.42273E-2</v>
      </c>
      <c r="J320" s="21">
        <v>310</v>
      </c>
      <c r="K320" s="21">
        <v>0.15850800000000001</v>
      </c>
      <c r="L320">
        <v>17.564567901234565</v>
      </c>
      <c r="M320">
        <v>2.7927136025925923</v>
      </c>
      <c r="N320" s="9"/>
      <c r="O320" s="21">
        <v>1.4610300000000001</v>
      </c>
      <c r="P320" s="21">
        <v>11.772399999999999</v>
      </c>
      <c r="Q320" s="21">
        <v>-9.7686800000000001E-3</v>
      </c>
      <c r="R320" s="21">
        <v>310</v>
      </c>
      <c r="S320" s="21">
        <v>1.4599599999999999</v>
      </c>
      <c r="T320">
        <v>12.060098765432098</v>
      </c>
      <c r="U320">
        <v>17.620166099259258</v>
      </c>
      <c r="X320" s="9"/>
      <c r="Y320" s="21">
        <v>0.158997</v>
      </c>
      <c r="Z320" s="21">
        <v>17.1495</v>
      </c>
      <c r="AA320" s="21">
        <v>-1.41815E-2</v>
      </c>
      <c r="AB320" s="21">
        <v>310</v>
      </c>
      <c r="AC320" s="21">
        <v>0.158417</v>
      </c>
      <c r="AD320">
        <v>17.508024691358024</v>
      </c>
      <c r="AE320">
        <v>2.7837234018518515</v>
      </c>
      <c r="AF320" s="9"/>
      <c r="AG320" s="21">
        <v>1.4610300000000001</v>
      </c>
      <c r="AH320" s="21">
        <v>20.807600000000001</v>
      </c>
      <c r="AI320" s="21">
        <v>-9.61914E-3</v>
      </c>
      <c r="AJ320" s="21">
        <v>310</v>
      </c>
      <c r="AK320" s="21">
        <v>1.45966</v>
      </c>
      <c r="AL320">
        <v>11.875481481481479</v>
      </c>
      <c r="AM320">
        <v>17.350434708888887</v>
      </c>
      <c r="AP320" s="9"/>
      <c r="AQ320" s="21">
        <v>0.158997</v>
      </c>
      <c r="AR320" s="21">
        <v>26.163799999999998</v>
      </c>
      <c r="AS320" s="21">
        <v>-1.4169299999999999E-2</v>
      </c>
      <c r="AT320" s="21">
        <v>310</v>
      </c>
      <c r="AU320" s="21">
        <v>0.158447</v>
      </c>
      <c r="AV320">
        <v>17.492962962962959</v>
      </c>
      <c r="AW320">
        <v>2.7813286322222215</v>
      </c>
      <c r="AX320" s="9"/>
      <c r="AY320" s="21">
        <v>1.4610300000000001</v>
      </c>
      <c r="AZ320" s="21">
        <v>29.8218</v>
      </c>
      <c r="BA320" s="21">
        <v>-9.6496599999999991E-3</v>
      </c>
      <c r="BB320" s="21">
        <v>310</v>
      </c>
      <c r="BC320" s="21">
        <v>1.46027</v>
      </c>
      <c r="BD320">
        <v>11.913160493827158</v>
      </c>
      <c r="BE320">
        <v>17.405484876296292</v>
      </c>
    </row>
    <row r="321" spans="6:57" x14ac:dyDescent="0.25">
      <c r="F321" s="9"/>
      <c r="G321" s="21">
        <v>0.15396099999999999</v>
      </c>
      <c r="H321" s="21">
        <v>8.1243999999999996</v>
      </c>
      <c r="I321" s="21">
        <v>-1.4224199999999999E-2</v>
      </c>
      <c r="J321" s="21">
        <v>311</v>
      </c>
      <c r="K321" s="21">
        <v>0.15338099999999999</v>
      </c>
      <c r="L321">
        <v>17.560740740740737</v>
      </c>
      <c r="M321">
        <v>2.7036692051851845</v>
      </c>
      <c r="N321" s="9"/>
      <c r="O321" s="21">
        <v>1.4660599999999999</v>
      </c>
      <c r="P321" s="21">
        <v>11.782500000000001</v>
      </c>
      <c r="Q321" s="21">
        <v>-9.6588100000000003E-3</v>
      </c>
      <c r="R321" s="21">
        <v>311</v>
      </c>
      <c r="S321" s="21">
        <v>1.46515</v>
      </c>
      <c r="T321">
        <v>11.924456790123456</v>
      </c>
      <c r="U321">
        <v>17.481969121728394</v>
      </c>
      <c r="X321" s="9"/>
      <c r="Y321" s="21">
        <v>0.15396099999999999</v>
      </c>
      <c r="Z321" s="21">
        <v>17.159600000000001</v>
      </c>
      <c r="AA321" s="21">
        <v>-1.41815E-2</v>
      </c>
      <c r="AB321" s="21">
        <v>311</v>
      </c>
      <c r="AC321" s="21">
        <v>0.15341199999999999</v>
      </c>
      <c r="AD321">
        <v>17.508024691358024</v>
      </c>
      <c r="AE321">
        <v>2.6955529895061723</v>
      </c>
      <c r="AF321" s="9"/>
      <c r="AG321" s="21">
        <v>1.4660599999999999</v>
      </c>
      <c r="AH321" s="21">
        <v>20.817699999999999</v>
      </c>
      <c r="AI321" s="21">
        <v>-9.5001200000000008E-3</v>
      </c>
      <c r="AJ321" s="21">
        <v>311</v>
      </c>
      <c r="AK321" s="21">
        <v>1.4648399999999999</v>
      </c>
      <c r="AL321">
        <v>11.728543209876545</v>
      </c>
      <c r="AM321">
        <v>17.194748058271607</v>
      </c>
      <c r="AP321" s="9"/>
      <c r="AQ321" s="21">
        <v>0.15396099999999999</v>
      </c>
      <c r="AR321" s="21">
        <v>26.1738</v>
      </c>
      <c r="AS321" s="21">
        <v>-1.41724E-2</v>
      </c>
      <c r="AT321" s="21">
        <v>311</v>
      </c>
      <c r="AU321" s="21">
        <v>0.153442</v>
      </c>
      <c r="AV321">
        <v>17.496790123456787</v>
      </c>
      <c r="AW321">
        <v>2.6938233041975299</v>
      </c>
      <c r="AX321" s="9"/>
      <c r="AY321" s="21">
        <v>1.4660599999999999</v>
      </c>
      <c r="AZ321" s="21">
        <v>29.831900000000001</v>
      </c>
      <c r="BA321" s="21">
        <v>-9.5275900000000007E-3</v>
      </c>
      <c r="BB321" s="21">
        <v>311</v>
      </c>
      <c r="BC321" s="21">
        <v>1.4654499999999999</v>
      </c>
      <c r="BD321">
        <v>11.762456790123457</v>
      </c>
      <c r="BE321">
        <v>17.244467401728393</v>
      </c>
    </row>
    <row r="322" spans="6:57" x14ac:dyDescent="0.25">
      <c r="F322" s="9"/>
      <c r="G322" s="21">
        <v>0.148926</v>
      </c>
      <c r="H322" s="21">
        <v>8.1344700000000003</v>
      </c>
      <c r="I322" s="21">
        <v>-1.42334E-2</v>
      </c>
      <c r="J322" s="21">
        <v>312</v>
      </c>
      <c r="K322" s="21">
        <v>0.148315</v>
      </c>
      <c r="L322">
        <v>17.572098765432099</v>
      </c>
      <c r="M322">
        <v>2.6169423807407406</v>
      </c>
      <c r="N322" s="9"/>
      <c r="O322" s="21">
        <v>1.4711000000000001</v>
      </c>
      <c r="P322" s="21">
        <v>11.7925</v>
      </c>
      <c r="Q322" s="21">
        <v>-9.5428500000000003E-3</v>
      </c>
      <c r="R322" s="21">
        <v>312</v>
      </c>
      <c r="S322" s="21">
        <v>1.47034</v>
      </c>
      <c r="T322">
        <v>11.781296296296297</v>
      </c>
      <c r="U322">
        <v>17.331464981481485</v>
      </c>
      <c r="X322" s="9"/>
      <c r="Y322" s="21">
        <v>0.148926</v>
      </c>
      <c r="Z322" s="21">
        <v>17.169699999999999</v>
      </c>
      <c r="AA322" s="21">
        <v>-1.41846E-2</v>
      </c>
      <c r="AB322" s="21">
        <v>312</v>
      </c>
      <c r="AC322" s="21">
        <v>0.14834600000000001</v>
      </c>
      <c r="AD322">
        <v>17.511851851851851</v>
      </c>
      <c r="AE322">
        <v>2.6079700488888888</v>
      </c>
      <c r="AF322" s="9"/>
      <c r="AG322" s="21">
        <v>1.4711000000000001</v>
      </c>
      <c r="AH322" s="21">
        <v>20.8277</v>
      </c>
      <c r="AI322" s="21">
        <v>-9.3749999999999997E-3</v>
      </c>
      <c r="AJ322" s="21">
        <v>312</v>
      </c>
      <c r="AK322" s="21">
        <v>1.4706399999999999</v>
      </c>
      <c r="AL322">
        <v>11.574074074074073</v>
      </c>
      <c r="AM322">
        <v>17.02662037037037</v>
      </c>
      <c r="AP322" s="9"/>
      <c r="AQ322" s="21">
        <v>0.148926</v>
      </c>
      <c r="AR322" s="21">
        <v>26.183900000000001</v>
      </c>
      <c r="AS322" s="21">
        <v>-1.4175399999999999E-2</v>
      </c>
      <c r="AT322" s="21">
        <v>312</v>
      </c>
      <c r="AU322" s="21">
        <v>0.14834600000000001</v>
      </c>
      <c r="AV322">
        <v>17.500493827160494</v>
      </c>
      <c r="AW322">
        <v>2.6062785437037035</v>
      </c>
      <c r="AX322" s="9"/>
      <c r="AY322" s="21">
        <v>1.4711000000000001</v>
      </c>
      <c r="AZ322" s="21">
        <v>29.841999999999999</v>
      </c>
      <c r="BA322" s="21">
        <v>-9.38721E-3</v>
      </c>
      <c r="BB322" s="21">
        <v>312</v>
      </c>
      <c r="BC322" s="21">
        <v>1.4700299999999999</v>
      </c>
      <c r="BD322">
        <v>11.589148148148148</v>
      </c>
      <c r="BE322">
        <v>17.048795840740741</v>
      </c>
    </row>
    <row r="323" spans="6:57" x14ac:dyDescent="0.25">
      <c r="F323" s="9"/>
      <c r="G323" s="21">
        <v>0.14388999999999999</v>
      </c>
      <c r="H323" s="21">
        <v>8.1445500000000006</v>
      </c>
      <c r="I323" s="21">
        <v>-1.42395E-2</v>
      </c>
      <c r="J323" s="21">
        <v>313</v>
      </c>
      <c r="K323" s="21">
        <v>0.14331099999999999</v>
      </c>
      <c r="L323">
        <v>17.579629629629629</v>
      </c>
      <c r="M323">
        <v>2.5295329074074071</v>
      </c>
      <c r="N323" s="9"/>
      <c r="O323" s="21">
        <v>1.47614</v>
      </c>
      <c r="P323" s="21">
        <v>11.8026</v>
      </c>
      <c r="Q323" s="21">
        <v>-9.41467E-3</v>
      </c>
      <c r="R323" s="21">
        <v>313</v>
      </c>
      <c r="S323" s="21">
        <v>1.47522</v>
      </c>
      <c r="T323">
        <v>11.623049382716047</v>
      </c>
      <c r="U323">
        <v>17.157248115802467</v>
      </c>
      <c r="X323" s="9"/>
      <c r="Y323" s="21">
        <v>0.14388999999999999</v>
      </c>
      <c r="Z323" s="21">
        <v>17.1798</v>
      </c>
      <c r="AA323" s="21">
        <v>-1.41876E-2</v>
      </c>
      <c r="AB323" s="21">
        <v>313</v>
      </c>
      <c r="AC323" s="21">
        <v>0.14331099999999999</v>
      </c>
      <c r="AD323">
        <v>17.515555555555554</v>
      </c>
      <c r="AE323">
        <v>2.5203132888888886</v>
      </c>
      <c r="AF323" s="9"/>
      <c r="AG323" s="21">
        <v>1.47614</v>
      </c>
      <c r="AH323" s="21">
        <v>20.837800000000001</v>
      </c>
      <c r="AI323" s="21">
        <v>-9.2468299999999993E-3</v>
      </c>
      <c r="AJ323" s="21">
        <v>313</v>
      </c>
      <c r="AK323" s="21">
        <v>1.47522</v>
      </c>
      <c r="AL323">
        <v>11.415839506172839</v>
      </c>
      <c r="AM323">
        <v>16.851377328641973</v>
      </c>
      <c r="AP323" s="9"/>
      <c r="AQ323" s="21">
        <v>0.14388999999999999</v>
      </c>
      <c r="AR323" s="21">
        <v>26.193999999999999</v>
      </c>
      <c r="AS323" s="21">
        <v>-1.41785E-2</v>
      </c>
      <c r="AT323" s="21">
        <v>313</v>
      </c>
      <c r="AU323" s="21">
        <v>0.14331099999999999</v>
      </c>
      <c r="AV323">
        <v>17.504320987654321</v>
      </c>
      <c r="AW323">
        <v>2.5186967469135801</v>
      </c>
      <c r="AX323" s="9"/>
      <c r="AY323" s="21">
        <v>1.47614</v>
      </c>
      <c r="AZ323" s="21">
        <v>29.852</v>
      </c>
      <c r="BA323" s="21">
        <v>-9.2437700000000001E-3</v>
      </c>
      <c r="BB323" s="21">
        <v>313</v>
      </c>
      <c r="BC323" s="21">
        <v>1.4749099999999999</v>
      </c>
      <c r="BD323">
        <v>11.412061728395061</v>
      </c>
      <c r="BE323">
        <v>16.845800799753086</v>
      </c>
    </row>
    <row r="324" spans="6:57" x14ac:dyDescent="0.25">
      <c r="F324" s="9"/>
      <c r="G324" s="21">
        <v>0.13885500000000001</v>
      </c>
      <c r="H324" s="21">
        <v>8.1546199999999995</v>
      </c>
      <c r="I324" s="21">
        <v>-1.42487E-2</v>
      </c>
      <c r="J324" s="21">
        <v>314</v>
      </c>
      <c r="K324" s="21">
        <v>0.13827500000000001</v>
      </c>
      <c r="L324">
        <v>17.590987654320987</v>
      </c>
      <c r="M324">
        <v>2.4425965907407408</v>
      </c>
      <c r="N324" s="9"/>
      <c r="O324" s="21">
        <v>1.4811700000000001</v>
      </c>
      <c r="P324" s="21">
        <v>11.8127</v>
      </c>
      <c r="Q324" s="21">
        <v>-9.2834500000000004E-3</v>
      </c>
      <c r="R324" s="21">
        <v>314</v>
      </c>
      <c r="S324" s="21">
        <v>1.4801</v>
      </c>
      <c r="T324">
        <v>11.461049382716048</v>
      </c>
      <c r="U324">
        <v>16.97576251419753</v>
      </c>
      <c r="X324" s="9"/>
      <c r="Y324" s="21">
        <v>0.13885500000000001</v>
      </c>
      <c r="Z324" s="21">
        <v>17.189800000000002</v>
      </c>
      <c r="AA324" s="21">
        <v>-1.41876E-2</v>
      </c>
      <c r="AB324" s="21">
        <v>314</v>
      </c>
      <c r="AC324" s="21">
        <v>0.13830600000000001</v>
      </c>
      <c r="AD324">
        <v>17.515555555555554</v>
      </c>
      <c r="AE324">
        <v>2.4321224666666668</v>
      </c>
      <c r="AF324" s="9"/>
      <c r="AG324" s="21">
        <v>1.4811700000000001</v>
      </c>
      <c r="AH324" s="21">
        <v>20.847899999999999</v>
      </c>
      <c r="AI324" s="21">
        <v>-9.1155999999999997E-3</v>
      </c>
      <c r="AJ324" s="21">
        <v>314</v>
      </c>
      <c r="AK324" s="21">
        <v>1.48071</v>
      </c>
      <c r="AL324">
        <v>11.253827160493826</v>
      </c>
      <c r="AM324">
        <v>16.66883117530864</v>
      </c>
      <c r="AP324" s="9"/>
      <c r="AQ324" s="21">
        <v>0.13885500000000001</v>
      </c>
      <c r="AR324" s="21">
        <v>26.204000000000001</v>
      </c>
      <c r="AS324" s="21">
        <v>-1.41815E-2</v>
      </c>
      <c r="AT324" s="21">
        <v>314</v>
      </c>
      <c r="AU324" s="21">
        <v>0.13830600000000001</v>
      </c>
      <c r="AV324">
        <v>17.508024691358024</v>
      </c>
      <c r="AW324">
        <v>2.4310767685185186</v>
      </c>
      <c r="AX324" s="9"/>
      <c r="AY324" s="21">
        <v>1.4811700000000001</v>
      </c>
      <c r="AZ324" s="21">
        <v>29.862100000000002</v>
      </c>
      <c r="BA324" s="21">
        <v>-9.1064500000000003E-3</v>
      </c>
      <c r="BB324" s="21">
        <v>314</v>
      </c>
      <c r="BC324" s="21">
        <v>1.48041</v>
      </c>
      <c r="BD324">
        <v>11.24253086419753</v>
      </c>
      <c r="BE324">
        <v>16.652099440123457</v>
      </c>
    </row>
    <row r="325" spans="6:57" x14ac:dyDescent="0.25">
      <c r="F325" s="9"/>
      <c r="G325" s="21">
        <v>0.13381999999999999</v>
      </c>
      <c r="H325" s="21">
        <v>8.1646900000000002</v>
      </c>
      <c r="I325" s="21">
        <v>-1.4251700000000001E-2</v>
      </c>
      <c r="J325" s="21">
        <v>315</v>
      </c>
      <c r="K325" s="21">
        <v>0.13336200000000001</v>
      </c>
      <c r="L325">
        <v>17.594691358024694</v>
      </c>
      <c r="M325">
        <v>2.3545215975308644</v>
      </c>
      <c r="N325" s="9"/>
      <c r="O325" s="21">
        <v>1.48621</v>
      </c>
      <c r="P325" s="21">
        <v>11.822699999999999</v>
      </c>
      <c r="Q325" s="21">
        <v>-9.1491699999999999E-3</v>
      </c>
      <c r="R325" s="21">
        <v>315</v>
      </c>
      <c r="S325" s="21">
        <v>1.4859</v>
      </c>
      <c r="T325">
        <v>11.29527160493827</v>
      </c>
      <c r="U325">
        <v>16.787145611975305</v>
      </c>
      <c r="X325" s="9"/>
      <c r="Y325" s="21">
        <v>0.13381999999999999</v>
      </c>
      <c r="Z325" s="21">
        <v>17.1999</v>
      </c>
      <c r="AA325" s="21">
        <v>-1.41815E-2</v>
      </c>
      <c r="AB325" s="21">
        <v>315</v>
      </c>
      <c r="AC325" s="21">
        <v>0.13327</v>
      </c>
      <c r="AD325">
        <v>17.508024691358024</v>
      </c>
      <c r="AE325">
        <v>2.3429238641975307</v>
      </c>
      <c r="AF325" s="9"/>
      <c r="AG325" s="21">
        <v>1.48621</v>
      </c>
      <c r="AH325" s="21">
        <v>20.857900000000001</v>
      </c>
      <c r="AI325" s="21">
        <v>-8.9721699999999998E-3</v>
      </c>
      <c r="AJ325" s="21">
        <v>315</v>
      </c>
      <c r="AK325" s="21">
        <v>1.48529</v>
      </c>
      <c r="AL325">
        <v>11.076753086419751</v>
      </c>
      <c r="AM325">
        <v>16.462381204567897</v>
      </c>
      <c r="AP325" s="9"/>
      <c r="AQ325" s="21">
        <v>0.13381999999999999</v>
      </c>
      <c r="AR325" s="21">
        <v>26.214099999999998</v>
      </c>
      <c r="AS325" s="21">
        <v>-1.41846E-2</v>
      </c>
      <c r="AT325" s="21">
        <v>315</v>
      </c>
      <c r="AU325" s="21">
        <v>0.13324</v>
      </c>
      <c r="AV325">
        <v>17.511851851851851</v>
      </c>
      <c r="AW325">
        <v>2.3434360148148148</v>
      </c>
      <c r="AX325" s="9"/>
      <c r="AY325" s="21">
        <v>1.48621</v>
      </c>
      <c r="AZ325" s="21">
        <v>29.872199999999999</v>
      </c>
      <c r="BA325" s="21">
        <v>-8.9630100000000004E-3</v>
      </c>
      <c r="BB325" s="21">
        <v>315</v>
      </c>
      <c r="BC325" s="21">
        <v>1.4859</v>
      </c>
      <c r="BD325">
        <v>11.065444444444443</v>
      </c>
      <c r="BE325">
        <v>16.445574187777776</v>
      </c>
    </row>
    <row r="326" spans="6:57" x14ac:dyDescent="0.25">
      <c r="F326" s="9"/>
      <c r="G326" s="21">
        <v>0.12878400000000001</v>
      </c>
      <c r="H326" s="21">
        <v>8.1747599999999991</v>
      </c>
      <c r="I326" s="21">
        <v>-1.4251700000000001E-2</v>
      </c>
      <c r="J326" s="21">
        <v>316</v>
      </c>
      <c r="K326" s="21">
        <v>0.128326</v>
      </c>
      <c r="L326">
        <v>17.594691358024694</v>
      </c>
      <c r="M326">
        <v>2.2659147318518524</v>
      </c>
      <c r="N326" s="9"/>
      <c r="O326" s="21">
        <v>1.4912399999999999</v>
      </c>
      <c r="P326" s="21">
        <v>11.832800000000001</v>
      </c>
      <c r="Q326" s="21">
        <v>-9.0087899999999992E-3</v>
      </c>
      <c r="R326" s="21">
        <v>316</v>
      </c>
      <c r="S326" s="21">
        <v>1.49048</v>
      </c>
      <c r="T326">
        <v>11.121962962962963</v>
      </c>
      <c r="U326">
        <v>16.585516048888888</v>
      </c>
      <c r="X326" s="9"/>
      <c r="Y326" s="21">
        <v>0.12878400000000001</v>
      </c>
      <c r="Z326" s="21">
        <v>17.21</v>
      </c>
      <c r="AA326" s="21">
        <v>-1.41785E-2</v>
      </c>
      <c r="AB326" s="21">
        <v>316</v>
      </c>
      <c r="AC326" s="21">
        <v>0.12820400000000001</v>
      </c>
      <c r="AD326">
        <v>17.504320987654321</v>
      </c>
      <c r="AE326">
        <v>2.2542764740740742</v>
      </c>
      <c r="AF326" s="9"/>
      <c r="AG326" s="21">
        <v>1.4912399999999999</v>
      </c>
      <c r="AH326" s="21">
        <v>20.867999999999999</v>
      </c>
      <c r="AI326" s="21">
        <v>-8.8348400000000001E-3</v>
      </c>
      <c r="AJ326" s="21">
        <v>316</v>
      </c>
      <c r="AK326" s="21">
        <v>1.49048</v>
      </c>
      <c r="AL326">
        <v>10.90720987654321</v>
      </c>
      <c r="AM326">
        <v>16.265267656296295</v>
      </c>
      <c r="AP326" s="9"/>
      <c r="AQ326" s="21">
        <v>0.12878400000000001</v>
      </c>
      <c r="AR326" s="21">
        <v>26.2242</v>
      </c>
      <c r="AS326" s="21">
        <v>-1.4190700000000001E-2</v>
      </c>
      <c r="AT326" s="21">
        <v>316</v>
      </c>
      <c r="AU326" s="21">
        <v>0.12826499999999999</v>
      </c>
      <c r="AV326">
        <v>17.519382716049382</v>
      </c>
      <c r="AW326">
        <v>2.2562161837037036</v>
      </c>
      <c r="AX326" s="9"/>
      <c r="AY326" s="21">
        <v>1.4912399999999999</v>
      </c>
      <c r="AZ326" s="21">
        <v>29.882200000000001</v>
      </c>
      <c r="BA326" s="21">
        <v>-8.8104199999999994E-3</v>
      </c>
      <c r="BB326" s="21">
        <v>316</v>
      </c>
      <c r="BC326" s="21">
        <v>1.49017</v>
      </c>
      <c r="BD326">
        <v>10.877061728395059</v>
      </c>
      <c r="BE326">
        <v>16.220309531851846</v>
      </c>
    </row>
    <row r="327" spans="6:57" x14ac:dyDescent="0.25">
      <c r="F327" s="9"/>
      <c r="G327" s="21">
        <v>0.123749</v>
      </c>
      <c r="H327" s="21">
        <v>8.1848299999999998</v>
      </c>
      <c r="I327" s="21">
        <v>-1.42548E-2</v>
      </c>
      <c r="J327" s="21">
        <v>317</v>
      </c>
      <c r="K327" s="21">
        <v>0.123169</v>
      </c>
      <c r="L327">
        <v>17.598518518518517</v>
      </c>
      <c r="M327">
        <v>2.1777990681481478</v>
      </c>
      <c r="N327" s="9"/>
      <c r="O327" s="21">
        <v>1.4962800000000001</v>
      </c>
      <c r="P327" s="21">
        <v>11.8429</v>
      </c>
      <c r="Q327" s="21">
        <v>-8.8500999999999996E-3</v>
      </c>
      <c r="R327" s="21">
        <v>317</v>
      </c>
      <c r="S327" s="21">
        <v>1.49536</v>
      </c>
      <c r="T327">
        <v>10.926049382716048</v>
      </c>
      <c r="U327">
        <v>16.34842917037037</v>
      </c>
      <c r="X327" s="9"/>
      <c r="Y327" s="21">
        <v>0.123749</v>
      </c>
      <c r="Z327" s="21">
        <v>17.22</v>
      </c>
      <c r="AA327" s="21">
        <v>-1.41724E-2</v>
      </c>
      <c r="AB327" s="21">
        <v>317</v>
      </c>
      <c r="AC327" s="21">
        <v>0.12323000000000001</v>
      </c>
      <c r="AD327">
        <v>17.496790123456787</v>
      </c>
      <c r="AE327">
        <v>2.1652102809876537</v>
      </c>
      <c r="AF327" s="9"/>
      <c r="AG327" s="21">
        <v>1.4962800000000001</v>
      </c>
      <c r="AH327" s="21">
        <v>20.8781</v>
      </c>
      <c r="AI327" s="21">
        <v>-8.6883499999999992E-3</v>
      </c>
      <c r="AJ327" s="21">
        <v>317</v>
      </c>
      <c r="AK327" s="21">
        <v>1.4950600000000001</v>
      </c>
      <c r="AL327">
        <v>10.726358024691356</v>
      </c>
      <c r="AM327">
        <v>16.049634985185183</v>
      </c>
      <c r="AP327" s="9"/>
      <c r="AQ327" s="21">
        <v>0.123749</v>
      </c>
      <c r="AR327" s="21">
        <v>26.234300000000001</v>
      </c>
      <c r="AS327" s="21">
        <v>-1.42059E-2</v>
      </c>
      <c r="AT327" s="21">
        <v>317</v>
      </c>
      <c r="AU327" s="21">
        <v>0.123199</v>
      </c>
      <c r="AV327">
        <v>17.538148148148146</v>
      </c>
      <c r="AW327">
        <v>2.1703282951851848</v>
      </c>
      <c r="AX327" s="9"/>
      <c r="AY327" s="21">
        <v>1.4962800000000001</v>
      </c>
      <c r="AZ327" s="21">
        <v>29.892299999999999</v>
      </c>
      <c r="BA327" s="21">
        <v>-8.6608899999999992E-3</v>
      </c>
      <c r="BB327" s="21">
        <v>317</v>
      </c>
      <c r="BC327" s="21">
        <v>1.49536</v>
      </c>
      <c r="BD327">
        <v>10.692456790123456</v>
      </c>
      <c r="BE327">
        <v>15.998909245925926</v>
      </c>
    </row>
    <row r="328" spans="6:57" x14ac:dyDescent="0.25">
      <c r="F328" s="9"/>
      <c r="G328" s="21">
        <v>0.118713</v>
      </c>
      <c r="H328" s="21">
        <v>8.1949000000000005</v>
      </c>
      <c r="I328" s="21">
        <v>-1.42548E-2</v>
      </c>
      <c r="J328" s="21">
        <v>318</v>
      </c>
      <c r="K328" s="21">
        <v>0.11816400000000001</v>
      </c>
      <c r="L328">
        <v>17.598518518518517</v>
      </c>
      <c r="M328">
        <v>2.0891729288888889</v>
      </c>
      <c r="N328" s="9"/>
      <c r="O328" s="21">
        <v>1.5013099999999999</v>
      </c>
      <c r="P328" s="21">
        <v>11.853</v>
      </c>
      <c r="Q328" s="21">
        <v>-8.6914100000000001E-3</v>
      </c>
      <c r="R328" s="21">
        <v>318</v>
      </c>
      <c r="S328" s="21">
        <v>1.50024</v>
      </c>
      <c r="T328">
        <v>10.730135802469135</v>
      </c>
      <c r="U328">
        <v>16.109260181604938</v>
      </c>
      <c r="X328" s="9"/>
      <c r="Y328" s="21">
        <v>0.118713</v>
      </c>
      <c r="Z328" s="21">
        <v>17.2301</v>
      </c>
      <c r="AA328" s="21">
        <v>-1.4175399999999999E-2</v>
      </c>
      <c r="AB328" s="21">
        <v>318</v>
      </c>
      <c r="AC328" s="21">
        <v>0.11819499999999999</v>
      </c>
      <c r="AD328">
        <v>17.500493827160494</v>
      </c>
      <c r="AE328">
        <v>2.0775361237037036</v>
      </c>
      <c r="AF328" s="9"/>
      <c r="AG328" s="21">
        <v>1.5013099999999999</v>
      </c>
      <c r="AH328" s="21">
        <v>20.888200000000001</v>
      </c>
      <c r="AI328" s="21">
        <v>-8.5327100000000006E-3</v>
      </c>
      <c r="AJ328" s="21">
        <v>318</v>
      </c>
      <c r="AK328" s="21">
        <v>1.5005500000000001</v>
      </c>
      <c r="AL328">
        <v>10.53420987654321</v>
      </c>
      <c r="AM328">
        <v>15.815114629753086</v>
      </c>
      <c r="AP328" s="9"/>
      <c r="AQ328" s="21">
        <v>0.118713</v>
      </c>
      <c r="AR328" s="21">
        <v>26.244299999999999</v>
      </c>
      <c r="AS328" s="21">
        <v>-1.4208999999999999E-2</v>
      </c>
      <c r="AT328" s="21">
        <v>318</v>
      </c>
      <c r="AU328" s="21">
        <v>0.11819499999999999</v>
      </c>
      <c r="AV328">
        <v>17.541975308641973</v>
      </c>
      <c r="AW328">
        <v>2.0824605148148145</v>
      </c>
      <c r="AX328" s="9"/>
      <c r="AY328" s="21">
        <v>1.5013099999999999</v>
      </c>
      <c r="AZ328" s="21">
        <v>29.9024</v>
      </c>
      <c r="BA328" s="21">
        <v>-8.5021999999999997E-3</v>
      </c>
      <c r="BB328" s="21">
        <v>318</v>
      </c>
      <c r="BC328" s="21">
        <v>1.50024</v>
      </c>
      <c r="BD328">
        <v>10.496543209876542</v>
      </c>
      <c r="BE328">
        <v>15.758565286419751</v>
      </c>
    </row>
    <row r="329" spans="6:57" x14ac:dyDescent="0.25">
      <c r="F329" s="9"/>
      <c r="G329" s="21">
        <v>0.113678</v>
      </c>
      <c r="H329" s="21">
        <v>8.2049699999999994</v>
      </c>
      <c r="I329" s="21">
        <v>-1.4263899999999999E-2</v>
      </c>
      <c r="J329" s="21">
        <v>319</v>
      </c>
      <c r="K329" s="21">
        <v>0.11319</v>
      </c>
      <c r="L329">
        <v>17.609753086419751</v>
      </c>
      <c r="M329">
        <v>2.0018415113580246</v>
      </c>
      <c r="N329" s="9"/>
      <c r="O329" s="21">
        <v>1.5063500000000001</v>
      </c>
      <c r="P329" s="21">
        <v>11.863</v>
      </c>
      <c r="Q329" s="21">
        <v>-8.5266100000000004E-3</v>
      </c>
      <c r="R329" s="21">
        <v>319</v>
      </c>
      <c r="S329" s="21">
        <v>1.50543</v>
      </c>
      <c r="T329">
        <v>10.52667901234568</v>
      </c>
      <c r="U329">
        <v>15.856862930246916</v>
      </c>
      <c r="X329" s="9"/>
      <c r="Y329" s="21">
        <v>0.113678</v>
      </c>
      <c r="Z329" s="21">
        <v>17.240200000000002</v>
      </c>
      <c r="AA329" s="21">
        <v>-1.41785E-2</v>
      </c>
      <c r="AB329" s="21">
        <v>319</v>
      </c>
      <c r="AC329" s="21">
        <v>0.11312899999999999</v>
      </c>
      <c r="AD329">
        <v>17.504320987654321</v>
      </c>
      <c r="AE329">
        <v>1.989856201234568</v>
      </c>
      <c r="AF329" s="9"/>
      <c r="AG329" s="21">
        <v>1.5063500000000001</v>
      </c>
      <c r="AH329" s="21">
        <v>20.898199999999999</v>
      </c>
      <c r="AI329" s="21">
        <v>-8.3526599999999996E-3</v>
      </c>
      <c r="AJ329" s="21">
        <v>319</v>
      </c>
      <c r="AK329" s="21">
        <v>1.50543</v>
      </c>
      <c r="AL329">
        <v>10.311925925925925</v>
      </c>
      <c r="AM329">
        <v>15.533369618518517</v>
      </c>
      <c r="AP329" s="9"/>
      <c r="AQ329" s="21">
        <v>0.113678</v>
      </c>
      <c r="AR329" s="21">
        <v>26.2544</v>
      </c>
      <c r="AS329" s="21">
        <v>-1.4212000000000001E-2</v>
      </c>
      <c r="AT329" s="21">
        <v>319</v>
      </c>
      <c r="AU329" s="21">
        <v>0.113159</v>
      </c>
      <c r="AV329">
        <v>17.54567901234568</v>
      </c>
      <c r="AW329">
        <v>1.9945576987654323</v>
      </c>
      <c r="AX329" s="9"/>
      <c r="AY329" s="21">
        <v>1.5063500000000001</v>
      </c>
      <c r="AZ329" s="21">
        <v>29.912500000000001</v>
      </c>
      <c r="BA329" s="21">
        <v>-8.3343500000000008E-3</v>
      </c>
      <c r="BB329" s="21">
        <v>319</v>
      </c>
      <c r="BC329" s="21">
        <v>1.50543</v>
      </c>
      <c r="BD329">
        <v>10.289320987654321</v>
      </c>
      <c r="BE329">
        <v>15.499318669753087</v>
      </c>
    </row>
    <row r="330" spans="6:57" x14ac:dyDescent="0.25">
      <c r="F330" s="9"/>
      <c r="G330" s="21">
        <v>0.108643</v>
      </c>
      <c r="H330" s="21">
        <v>8.2150400000000001</v>
      </c>
      <c r="I330" s="21">
        <v>-1.427E-2</v>
      </c>
      <c r="J330" s="21">
        <v>320</v>
      </c>
      <c r="K330" s="21">
        <v>0.108154</v>
      </c>
      <c r="L330">
        <v>17.617283950617285</v>
      </c>
      <c r="M330">
        <v>1.9139945802469138</v>
      </c>
      <c r="N330" s="9"/>
      <c r="O330" s="21">
        <v>1.5113799999999999</v>
      </c>
      <c r="P330" s="21">
        <v>11.873100000000001</v>
      </c>
      <c r="Q330" s="21">
        <v>-8.3465599999999994E-3</v>
      </c>
      <c r="R330" s="21">
        <v>320</v>
      </c>
      <c r="S330" s="21">
        <v>1.51031</v>
      </c>
      <c r="T330">
        <v>10.304395061728394</v>
      </c>
      <c r="U330">
        <v>15.57385660839506</v>
      </c>
      <c r="X330" s="9"/>
      <c r="Y330" s="21">
        <v>0.108643</v>
      </c>
      <c r="Z330" s="21">
        <v>17.2502</v>
      </c>
      <c r="AA330" s="21">
        <v>-1.41846E-2</v>
      </c>
      <c r="AB330" s="21">
        <v>320</v>
      </c>
      <c r="AC330" s="21">
        <v>0.108124</v>
      </c>
      <c r="AD330">
        <v>17.511851851851851</v>
      </c>
      <c r="AE330">
        <v>1.9025401207407406</v>
      </c>
      <c r="AF330" s="9"/>
      <c r="AG330" s="21">
        <v>1.5113799999999999</v>
      </c>
      <c r="AH330" s="21">
        <v>20.908300000000001</v>
      </c>
      <c r="AI330" s="21">
        <v>-8.1756599999999995E-3</v>
      </c>
      <c r="AJ330" s="21">
        <v>320</v>
      </c>
      <c r="AK330" s="21">
        <v>1.51031</v>
      </c>
      <c r="AL330">
        <v>10.093407407407406</v>
      </c>
      <c r="AM330">
        <v>15.254974087407405</v>
      </c>
      <c r="AP330" s="9"/>
      <c r="AQ330" s="21">
        <v>0.108643</v>
      </c>
      <c r="AR330" s="21">
        <v>26.264500000000002</v>
      </c>
      <c r="AS330" s="21">
        <v>-1.4212000000000001E-2</v>
      </c>
      <c r="AT330" s="21">
        <v>320</v>
      </c>
      <c r="AU330" s="21">
        <v>0.10809299999999999</v>
      </c>
      <c r="AV330">
        <v>17.54567901234568</v>
      </c>
      <c r="AW330">
        <v>1.9062152049382717</v>
      </c>
      <c r="AX330" s="9"/>
      <c r="AY330" s="21">
        <v>1.5113799999999999</v>
      </c>
      <c r="AZ330" s="21">
        <v>29.922499999999999</v>
      </c>
      <c r="BA330" s="21">
        <v>-8.1542999999999997E-3</v>
      </c>
      <c r="BB330" s="21">
        <v>320</v>
      </c>
      <c r="BC330" s="21">
        <v>1.5106200000000001</v>
      </c>
      <c r="BD330">
        <v>10.067037037037036</v>
      </c>
      <c r="BE330">
        <v>15.215118437037034</v>
      </c>
    </row>
    <row r="331" spans="6:57" x14ac:dyDescent="0.25">
      <c r="F331" s="9"/>
      <c r="G331" s="21">
        <v>0.103607</v>
      </c>
      <c r="H331" s="21">
        <v>8.2251100000000008</v>
      </c>
      <c r="I331" s="21">
        <v>-1.427E-2</v>
      </c>
      <c r="J331" s="21">
        <v>321</v>
      </c>
      <c r="K331" s="21">
        <v>0.103088</v>
      </c>
      <c r="L331">
        <v>17.617283950617285</v>
      </c>
      <c r="M331">
        <v>1.8252739382716052</v>
      </c>
      <c r="N331" s="9"/>
      <c r="O331" s="21">
        <v>1.5164200000000001</v>
      </c>
      <c r="P331" s="21">
        <v>11.8832</v>
      </c>
      <c r="Q331" s="21">
        <v>-8.1603999999999999E-3</v>
      </c>
      <c r="R331" s="21">
        <v>321</v>
      </c>
      <c r="S331" s="21">
        <v>1.5155000000000001</v>
      </c>
      <c r="T331">
        <v>10.074567901234568</v>
      </c>
      <c r="U331">
        <v>15.277276256790124</v>
      </c>
      <c r="X331" s="9"/>
      <c r="Y331" s="21">
        <v>0.103607</v>
      </c>
      <c r="Z331" s="21">
        <v>17.260300000000001</v>
      </c>
      <c r="AA331" s="21">
        <v>-1.41846E-2</v>
      </c>
      <c r="AB331" s="21">
        <v>321</v>
      </c>
      <c r="AC331" s="21">
        <v>0.103088</v>
      </c>
      <c r="AD331">
        <v>17.511851851851851</v>
      </c>
      <c r="AE331">
        <v>1.8143504348148149</v>
      </c>
      <c r="AF331" s="9"/>
      <c r="AG331" s="21">
        <v>1.5164200000000001</v>
      </c>
      <c r="AH331" s="21">
        <v>20.918399999999998</v>
      </c>
      <c r="AI331" s="21">
        <v>-7.9833999999999999E-3</v>
      </c>
      <c r="AJ331" s="21">
        <v>321</v>
      </c>
      <c r="AK331" s="21">
        <v>1.5155000000000001</v>
      </c>
      <c r="AL331">
        <v>9.8560493827160478</v>
      </c>
      <c r="AM331">
        <v>14.945910404938271</v>
      </c>
      <c r="AP331" s="9"/>
      <c r="AQ331" s="21">
        <v>0.103607</v>
      </c>
      <c r="AR331" s="21">
        <v>26.2745</v>
      </c>
      <c r="AS331" s="21">
        <v>-1.4212000000000001E-2</v>
      </c>
      <c r="AT331" s="21">
        <v>321</v>
      </c>
      <c r="AU331" s="21">
        <v>0.103119</v>
      </c>
      <c r="AV331">
        <v>17.54567901234568</v>
      </c>
      <c r="AW331">
        <v>1.8178551654320989</v>
      </c>
      <c r="AX331" s="9"/>
      <c r="AY331" s="21">
        <v>1.5164200000000001</v>
      </c>
      <c r="AZ331" s="21">
        <v>29.932600000000001</v>
      </c>
      <c r="BA331" s="21">
        <v>-7.9742400000000005E-3</v>
      </c>
      <c r="BB331" s="21">
        <v>321</v>
      </c>
      <c r="BC331" s="21">
        <v>1.5155000000000001</v>
      </c>
      <c r="BD331">
        <v>9.8447407407407415</v>
      </c>
      <c r="BE331">
        <v>14.928761754074076</v>
      </c>
    </row>
    <row r="332" spans="6:57" x14ac:dyDescent="0.25">
      <c r="F332" s="9"/>
      <c r="G332" s="21">
        <v>9.8571800000000001E-2</v>
      </c>
      <c r="H332" s="21">
        <v>8.2351799999999997</v>
      </c>
      <c r="I332" s="21">
        <v>-1.427E-2</v>
      </c>
      <c r="J332" s="21">
        <v>322</v>
      </c>
      <c r="K332" s="21">
        <v>9.7991900000000007E-2</v>
      </c>
      <c r="L332">
        <v>17.617283950617285</v>
      </c>
      <c r="M332">
        <v>1.7365673901234568</v>
      </c>
      <c r="N332" s="9"/>
      <c r="O332" s="21">
        <v>1.52145</v>
      </c>
      <c r="P332" s="21">
        <v>11.8932</v>
      </c>
      <c r="Q332" s="21">
        <v>-7.9742400000000005E-3</v>
      </c>
      <c r="R332" s="21">
        <v>322</v>
      </c>
      <c r="S332" s="21">
        <v>1.5209999999999999</v>
      </c>
      <c r="T332">
        <v>9.8447407407407415</v>
      </c>
      <c r="U332">
        <v>14.9782808</v>
      </c>
      <c r="X332" s="9"/>
      <c r="Y332" s="21">
        <v>9.8571800000000001E-2</v>
      </c>
      <c r="Z332" s="21">
        <v>17.270399999999999</v>
      </c>
      <c r="AA332" s="21">
        <v>-1.41876E-2</v>
      </c>
      <c r="AB332" s="21">
        <v>322</v>
      </c>
      <c r="AC332" s="21">
        <v>9.8083500000000004E-2</v>
      </c>
      <c r="AD332">
        <v>17.515555555555554</v>
      </c>
      <c r="AE332">
        <v>1.7265398391111111</v>
      </c>
      <c r="AF332" s="9"/>
      <c r="AG332" s="21">
        <v>1.52145</v>
      </c>
      <c r="AH332" s="21">
        <v>20.9284</v>
      </c>
      <c r="AI332" s="21">
        <v>-7.7850300000000001E-3</v>
      </c>
      <c r="AJ332" s="21">
        <v>322</v>
      </c>
      <c r="AK332" s="21">
        <v>1.5209999999999999</v>
      </c>
      <c r="AL332">
        <v>9.611148148148148</v>
      </c>
      <c r="AM332">
        <v>14.62288135</v>
      </c>
      <c r="AP332" s="9"/>
      <c r="AQ332" s="21">
        <v>9.8571800000000001E-2</v>
      </c>
      <c r="AR332" s="21">
        <v>26.284600000000001</v>
      </c>
      <c r="AS332" s="21">
        <v>-1.42151E-2</v>
      </c>
      <c r="AT332" s="21">
        <v>322</v>
      </c>
      <c r="AU332" s="21">
        <v>9.8022499999999999E-2</v>
      </c>
      <c r="AV332">
        <v>17.549506172839507</v>
      </c>
      <c r="AW332">
        <v>1.7298864125679014</v>
      </c>
      <c r="AX332" s="9"/>
      <c r="AY332" s="21">
        <v>1.52145</v>
      </c>
      <c r="AZ332" s="21">
        <v>29.942699999999999</v>
      </c>
      <c r="BA332" s="21">
        <v>-7.7789299999999999E-3</v>
      </c>
      <c r="BB332" s="21">
        <v>322</v>
      </c>
      <c r="BC332" s="21">
        <v>1.5209999999999999</v>
      </c>
      <c r="BD332">
        <v>9.6036172839506158</v>
      </c>
      <c r="BE332">
        <v>14.611423516666664</v>
      </c>
    </row>
    <row r="333" spans="6:57" x14ac:dyDescent="0.25">
      <c r="F333" s="9"/>
      <c r="G333" s="21">
        <v>9.3536400000000006E-2</v>
      </c>
      <c r="H333" s="21">
        <v>8.24526</v>
      </c>
      <c r="I333" s="21">
        <v>-1.42731E-2</v>
      </c>
      <c r="J333" s="21">
        <v>323</v>
      </c>
      <c r="K333" s="21">
        <v>9.2987100000000003E-2</v>
      </c>
      <c r="L333">
        <v>17.621111111111112</v>
      </c>
      <c r="M333">
        <v>1.6482152973333335</v>
      </c>
      <c r="N333" s="9"/>
      <c r="O333" s="21">
        <v>1.5264899999999999</v>
      </c>
      <c r="P333" s="21">
        <v>11.9033</v>
      </c>
      <c r="Q333" s="21">
        <v>-7.7697799999999996E-3</v>
      </c>
      <c r="R333" s="21">
        <v>323</v>
      </c>
      <c r="S333" s="21">
        <v>1.5252699999999999</v>
      </c>
      <c r="T333">
        <v>9.5923209876543183</v>
      </c>
      <c r="U333">
        <v>14.64258206444444</v>
      </c>
      <c r="X333" s="9"/>
      <c r="Y333" s="21">
        <v>9.3536400000000006E-2</v>
      </c>
      <c r="Z333" s="21">
        <v>17.2805</v>
      </c>
      <c r="AA333" s="21">
        <v>-1.4196800000000001E-2</v>
      </c>
      <c r="AB333" s="21">
        <v>323</v>
      </c>
      <c r="AC333" s="21">
        <v>9.31091E-2</v>
      </c>
      <c r="AD333">
        <v>17.526913580246916</v>
      </c>
      <c r="AE333">
        <v>1.6394043994074077</v>
      </c>
      <c r="AF333" s="9"/>
      <c r="AG333" s="21">
        <v>1.5264899999999999</v>
      </c>
      <c r="AH333" s="21">
        <v>20.938500000000001</v>
      </c>
      <c r="AI333" s="21">
        <v>-7.5836200000000001E-3</v>
      </c>
      <c r="AJ333" s="21">
        <v>323</v>
      </c>
      <c r="AK333" s="21">
        <v>1.5255700000000001</v>
      </c>
      <c r="AL333">
        <v>9.3624938271604936</v>
      </c>
      <c r="AM333">
        <v>14.291753202222221</v>
      </c>
      <c r="AP333" s="9"/>
      <c r="AQ333" s="21">
        <v>9.3536400000000006E-2</v>
      </c>
      <c r="AR333" s="21">
        <v>26.294699999999999</v>
      </c>
      <c r="AS333" s="21">
        <v>-1.4218099999999999E-2</v>
      </c>
      <c r="AT333" s="21">
        <v>323</v>
      </c>
      <c r="AU333" s="21">
        <v>9.3017600000000006E-2</v>
      </c>
      <c r="AV333">
        <v>17.553209876543207</v>
      </c>
      <c r="AW333">
        <v>1.6418640602962962</v>
      </c>
      <c r="AX333" s="9"/>
      <c r="AY333" s="21">
        <v>1.5264899999999999</v>
      </c>
      <c r="AZ333" s="21">
        <v>29.9527</v>
      </c>
      <c r="BA333" s="21">
        <v>-7.5714099999999998E-3</v>
      </c>
      <c r="BB333" s="21">
        <v>323</v>
      </c>
      <c r="BC333" s="21">
        <v>1.5255700000000001</v>
      </c>
      <c r="BD333">
        <v>9.3474197530864185</v>
      </c>
      <c r="BE333">
        <v>14.268742778888885</v>
      </c>
    </row>
    <row r="334" spans="6:57" x14ac:dyDescent="0.25">
      <c r="F334" s="9"/>
      <c r="G334" s="21">
        <v>8.8500999999999996E-2</v>
      </c>
      <c r="H334" s="21">
        <v>8.2553300000000007</v>
      </c>
      <c r="I334" s="21">
        <v>-1.42731E-2</v>
      </c>
      <c r="J334" s="21">
        <v>324</v>
      </c>
      <c r="K334" s="21">
        <v>8.7982199999999997E-2</v>
      </c>
      <c r="L334">
        <v>17.621111111111112</v>
      </c>
      <c r="M334">
        <v>1.5594859544444444</v>
      </c>
      <c r="N334" s="9"/>
      <c r="O334" s="21">
        <v>1.53152</v>
      </c>
      <c r="P334" s="21">
        <v>11.913399999999999</v>
      </c>
      <c r="Q334" s="21">
        <v>-7.5622600000000003E-3</v>
      </c>
      <c r="R334" s="21">
        <v>324</v>
      </c>
      <c r="S334" s="21">
        <v>1.5304599999999999</v>
      </c>
      <c r="T334">
        <v>9.3361234567901228</v>
      </c>
      <c r="U334">
        <v>14.298459796543209</v>
      </c>
      <c r="X334" s="9"/>
      <c r="Y334" s="21">
        <v>8.8500999999999996E-2</v>
      </c>
      <c r="Z334" s="21">
        <v>17.290500000000002</v>
      </c>
      <c r="AA334" s="21">
        <v>-1.42059E-2</v>
      </c>
      <c r="AB334" s="21">
        <v>324</v>
      </c>
      <c r="AC334" s="21">
        <v>8.7951699999999994E-2</v>
      </c>
      <c r="AD334">
        <v>17.538148148148146</v>
      </c>
      <c r="AE334">
        <v>1.5521436492592591</v>
      </c>
      <c r="AF334" s="9"/>
      <c r="AG334" s="21">
        <v>1.53152</v>
      </c>
      <c r="AH334" s="21">
        <v>20.948599999999999</v>
      </c>
      <c r="AI334" s="21">
        <v>-7.3730499999999999E-3</v>
      </c>
      <c r="AJ334" s="21">
        <v>324</v>
      </c>
      <c r="AK334" s="21">
        <v>1.5304599999999999</v>
      </c>
      <c r="AL334">
        <v>9.1025308641975311</v>
      </c>
      <c r="AM334">
        <v>13.940708069135804</v>
      </c>
      <c r="AP334" s="9"/>
      <c r="AQ334" s="21">
        <v>8.8500999999999996E-2</v>
      </c>
      <c r="AR334" s="21">
        <v>26.3048</v>
      </c>
      <c r="AS334" s="21">
        <v>-1.42273E-2</v>
      </c>
      <c r="AT334" s="21">
        <v>324</v>
      </c>
      <c r="AU334" s="21">
        <v>8.7921100000000002E-2</v>
      </c>
      <c r="AV334">
        <v>17.564567901234565</v>
      </c>
      <c r="AW334">
        <v>1.55448182382716</v>
      </c>
      <c r="AX334" s="9"/>
      <c r="AY334" s="21">
        <v>1.53152</v>
      </c>
      <c r="AZ334" s="21">
        <v>29.962800000000001</v>
      </c>
      <c r="BA334" s="21">
        <v>-7.3516800000000002E-3</v>
      </c>
      <c r="BB334" s="21">
        <v>324</v>
      </c>
      <c r="BC334" s="21">
        <v>1.5307599999999999</v>
      </c>
      <c r="BD334">
        <v>9.0761481481481479</v>
      </c>
      <c r="BE334">
        <v>13.900302411851852</v>
      </c>
    </row>
    <row r="335" spans="6:57" x14ac:dyDescent="0.25">
      <c r="F335" s="9"/>
      <c r="G335" s="21">
        <v>8.3465600000000001E-2</v>
      </c>
      <c r="H335" s="21">
        <v>8.2653999999999996</v>
      </c>
      <c r="I335" s="21">
        <v>-1.42761E-2</v>
      </c>
      <c r="J335" s="21">
        <v>325</v>
      </c>
      <c r="K335" s="21">
        <v>8.3007800000000007E-2</v>
      </c>
      <c r="L335">
        <v>17.624814814814812</v>
      </c>
      <c r="M335">
        <v>1.4710657434074073</v>
      </c>
      <c r="N335" s="9"/>
      <c r="O335" s="21">
        <v>1.5365599999999999</v>
      </c>
      <c r="P335" s="21">
        <v>11.923500000000001</v>
      </c>
      <c r="Q335" s="21">
        <v>-7.3486300000000001E-3</v>
      </c>
      <c r="R335" s="21">
        <v>325</v>
      </c>
      <c r="S335" s="21">
        <v>1.5362499999999999</v>
      </c>
      <c r="T335">
        <v>9.0723827160493808</v>
      </c>
      <c r="U335">
        <v>13.940260386172836</v>
      </c>
      <c r="X335" s="9"/>
      <c r="Y335" s="21">
        <v>8.3465600000000001E-2</v>
      </c>
      <c r="Z335" s="21">
        <v>17.300599999999999</v>
      </c>
      <c r="AA335" s="21">
        <v>-1.42151E-2</v>
      </c>
      <c r="AB335" s="21">
        <v>325</v>
      </c>
      <c r="AC335" s="21">
        <v>8.2977300000000004E-2</v>
      </c>
      <c r="AD335">
        <v>17.549506172839507</v>
      </c>
      <c r="AE335">
        <v>1.4647800624197531</v>
      </c>
      <c r="AF335" s="9"/>
      <c r="AG335" s="21">
        <v>1.5365599999999999</v>
      </c>
      <c r="AH335" s="21">
        <v>20.9587</v>
      </c>
      <c r="AI335" s="21">
        <v>-7.14111E-3</v>
      </c>
      <c r="AJ335" s="21">
        <v>325</v>
      </c>
      <c r="AK335" s="21">
        <v>1.5359499999999999</v>
      </c>
      <c r="AL335">
        <v>8.8161851851851836</v>
      </c>
      <c r="AM335">
        <v>13.546597508148144</v>
      </c>
      <c r="AP335" s="9"/>
      <c r="AQ335" s="21">
        <v>8.3465600000000001E-2</v>
      </c>
      <c r="AR335" s="21">
        <v>26.314800000000002</v>
      </c>
      <c r="AS335" s="21">
        <v>-1.42303E-2</v>
      </c>
      <c r="AT335" s="21">
        <v>325</v>
      </c>
      <c r="AU335" s="21">
        <v>8.2977300000000004E-2</v>
      </c>
      <c r="AV335">
        <v>17.568271604938271</v>
      </c>
      <c r="AW335">
        <v>1.4663463304691358</v>
      </c>
      <c r="AX335" s="9"/>
      <c r="AY335" s="21">
        <v>1.5365599999999999</v>
      </c>
      <c r="AZ335" s="21">
        <v>29.972899999999999</v>
      </c>
      <c r="BA335" s="21">
        <v>-7.1228000000000003E-3</v>
      </c>
      <c r="BB335" s="21">
        <v>325</v>
      </c>
      <c r="BC335" s="21">
        <v>1.5359499999999999</v>
      </c>
      <c r="BD335">
        <v>8.7935802469135798</v>
      </c>
      <c r="BE335">
        <v>13.511863664197529</v>
      </c>
    </row>
    <row r="336" spans="6:57" x14ac:dyDescent="0.25">
      <c r="F336" s="9"/>
      <c r="G336" s="21">
        <v>7.8430200000000005E-2</v>
      </c>
      <c r="H336" s="21">
        <v>8.2754700000000003</v>
      </c>
      <c r="I336" s="21">
        <v>-1.42761E-2</v>
      </c>
      <c r="J336" s="21">
        <v>326</v>
      </c>
      <c r="K336" s="21">
        <v>7.7941899999999995E-2</v>
      </c>
      <c r="L336">
        <v>17.624814814814812</v>
      </c>
      <c r="M336">
        <v>1.3823177508888886</v>
      </c>
      <c r="N336" s="9"/>
      <c r="O336" s="21">
        <v>1.5416000000000001</v>
      </c>
      <c r="P336" s="21">
        <v>11.9335</v>
      </c>
      <c r="Q336" s="21">
        <v>-7.11365E-3</v>
      </c>
      <c r="R336" s="21">
        <v>326</v>
      </c>
      <c r="S336" s="21">
        <v>1.54114</v>
      </c>
      <c r="T336">
        <v>8.7822839506172823</v>
      </c>
      <c r="U336">
        <v>13.538768938271604</v>
      </c>
      <c r="X336" s="9"/>
      <c r="Y336" s="21">
        <v>7.8430200000000005E-2</v>
      </c>
      <c r="Z336" s="21">
        <v>17.310700000000001</v>
      </c>
      <c r="AA336" s="21">
        <v>-1.4224199999999999E-2</v>
      </c>
      <c r="AB336" s="21">
        <v>326</v>
      </c>
      <c r="AC336" s="21">
        <v>7.7850299999999997E-2</v>
      </c>
      <c r="AD336">
        <v>17.560740740740737</v>
      </c>
      <c r="AE336">
        <v>1.3772924084444442</v>
      </c>
      <c r="AF336" s="9"/>
      <c r="AG336" s="21">
        <v>1.5416000000000001</v>
      </c>
      <c r="AH336" s="21">
        <v>20.968699999999998</v>
      </c>
      <c r="AI336" s="21">
        <v>-6.90918E-3</v>
      </c>
      <c r="AJ336" s="21">
        <v>326</v>
      </c>
      <c r="AK336" s="21">
        <v>1.54053</v>
      </c>
      <c r="AL336">
        <v>8.5298518518518502</v>
      </c>
      <c r="AM336">
        <v>13.149619614814814</v>
      </c>
      <c r="AP336" s="9"/>
      <c r="AQ336" s="21">
        <v>7.8430200000000005E-2</v>
      </c>
      <c r="AR336" s="21">
        <v>26.3249</v>
      </c>
      <c r="AS336" s="21">
        <v>-1.42334E-2</v>
      </c>
      <c r="AT336" s="21">
        <v>326</v>
      </c>
      <c r="AU336" s="21">
        <v>7.7880900000000003E-2</v>
      </c>
      <c r="AV336">
        <v>17.572098765432099</v>
      </c>
      <c r="AW336">
        <v>1.3781832205925926</v>
      </c>
      <c r="AX336" s="9"/>
      <c r="AY336" s="21">
        <v>1.5416000000000001</v>
      </c>
      <c r="AZ336" s="21">
        <v>29.983000000000001</v>
      </c>
      <c r="BA336" s="21">
        <v>-6.8817100000000001E-3</v>
      </c>
      <c r="BB336" s="21">
        <v>326</v>
      </c>
      <c r="BC336" s="21">
        <v>1.54053</v>
      </c>
      <c r="BD336">
        <v>8.4959382716049383</v>
      </c>
      <c r="BE336">
        <v>13.097338439506174</v>
      </c>
    </row>
    <row r="337" spans="6:57" x14ac:dyDescent="0.25">
      <c r="F337" s="9"/>
      <c r="G337" s="21">
        <v>7.3394799999999996E-2</v>
      </c>
      <c r="H337" s="21">
        <v>8.2855399999999992</v>
      </c>
      <c r="I337" s="21">
        <v>-1.42822E-2</v>
      </c>
      <c r="J337" s="21">
        <v>327</v>
      </c>
      <c r="K337" s="21">
        <v>7.2845499999999994E-2</v>
      </c>
      <c r="L337">
        <v>17.632345679012342</v>
      </c>
      <c r="M337">
        <v>1.294122484641975</v>
      </c>
      <c r="N337" s="9"/>
      <c r="O337" s="21">
        <v>1.5466299999999999</v>
      </c>
      <c r="P337" s="21">
        <v>11.9436</v>
      </c>
      <c r="Q337" s="21">
        <v>-6.8695099999999997E-3</v>
      </c>
      <c r="R337" s="21">
        <v>327</v>
      </c>
      <c r="S337" s="21">
        <v>1.54541</v>
      </c>
      <c r="T337">
        <v>8.4808765432098756</v>
      </c>
      <c r="U337">
        <v>13.11677808802469</v>
      </c>
      <c r="X337" s="9"/>
      <c r="Y337" s="21">
        <v>7.3394799999999996E-2</v>
      </c>
      <c r="Z337" s="21">
        <v>17.320699999999999</v>
      </c>
      <c r="AA337" s="21">
        <v>-1.42303E-2</v>
      </c>
      <c r="AB337" s="21">
        <v>327</v>
      </c>
      <c r="AC337" s="21">
        <v>7.2906499999999999E-2</v>
      </c>
      <c r="AD337">
        <v>17.568271604938271</v>
      </c>
      <c r="AE337">
        <v>1.2894197807901233</v>
      </c>
      <c r="AF337" s="9"/>
      <c r="AG337" s="21">
        <v>1.5466299999999999</v>
      </c>
      <c r="AH337" s="21">
        <v>20.9788</v>
      </c>
      <c r="AI337" s="21">
        <v>-6.6558800000000003E-3</v>
      </c>
      <c r="AJ337" s="21">
        <v>327</v>
      </c>
      <c r="AK337" s="21">
        <v>1.54572</v>
      </c>
      <c r="AL337">
        <v>8.2171358024691354</v>
      </c>
      <c r="AM337">
        <v>12.708868746172838</v>
      </c>
      <c r="AP337" s="9"/>
      <c r="AQ337" s="21">
        <v>7.3394799999999996E-2</v>
      </c>
      <c r="AR337" s="21">
        <v>26.335000000000001</v>
      </c>
      <c r="AS337" s="21">
        <v>-1.42395E-2</v>
      </c>
      <c r="AT337" s="21">
        <v>327</v>
      </c>
      <c r="AU337" s="21">
        <v>7.2814900000000002E-2</v>
      </c>
      <c r="AV337">
        <v>17.579629629629629</v>
      </c>
      <c r="AW337">
        <v>1.2902534007407407</v>
      </c>
      <c r="AX337" s="9"/>
      <c r="AY337" s="21">
        <v>1.5466299999999999</v>
      </c>
      <c r="AZ337" s="21">
        <v>29.992999999999999</v>
      </c>
      <c r="BA337" s="21">
        <v>-6.6284200000000003E-3</v>
      </c>
      <c r="BB337" s="21">
        <v>327</v>
      </c>
      <c r="BC337" s="21">
        <v>1.5460199999999999</v>
      </c>
      <c r="BD337">
        <v>8.1832345679012342</v>
      </c>
      <c r="BE337">
        <v>12.656436079753085</v>
      </c>
    </row>
    <row r="338" spans="6:57" x14ac:dyDescent="0.25">
      <c r="F338" s="9"/>
      <c r="G338" s="21">
        <v>6.8359400000000001E-2</v>
      </c>
      <c r="H338" s="21">
        <v>8.2956099999999999</v>
      </c>
      <c r="I338" s="21">
        <v>-1.42883E-2</v>
      </c>
      <c r="J338" s="21">
        <v>328</v>
      </c>
      <c r="K338" s="21">
        <v>6.7901600000000006E-2</v>
      </c>
      <c r="L338">
        <v>17.639876543209876</v>
      </c>
      <c r="M338">
        <v>1.2058513765679013</v>
      </c>
      <c r="N338" s="9"/>
      <c r="O338" s="21">
        <v>1.5516700000000001</v>
      </c>
      <c r="P338" s="21">
        <v>11.9537</v>
      </c>
      <c r="Q338" s="21">
        <v>-6.6101099999999998E-3</v>
      </c>
      <c r="R338" s="21">
        <v>328</v>
      </c>
      <c r="S338" s="21">
        <v>1.5515099999999999</v>
      </c>
      <c r="T338">
        <v>8.1606296296296286</v>
      </c>
      <c r="U338">
        <v>12.662604177407406</v>
      </c>
      <c r="X338" s="9"/>
      <c r="Y338" s="21">
        <v>6.8359400000000001E-2</v>
      </c>
      <c r="Z338" s="21">
        <v>17.3308</v>
      </c>
      <c r="AA338" s="21">
        <v>-1.42334E-2</v>
      </c>
      <c r="AB338" s="21">
        <v>328</v>
      </c>
      <c r="AC338" s="21">
        <v>6.7901600000000006E-2</v>
      </c>
      <c r="AD338">
        <v>17.572098765432099</v>
      </c>
      <c r="AE338">
        <v>1.2012181283456791</v>
      </c>
      <c r="AF338" s="9"/>
      <c r="AG338" s="21">
        <v>1.5516700000000001</v>
      </c>
      <c r="AH338" s="21">
        <v>20.988900000000001</v>
      </c>
      <c r="AI338" s="21">
        <v>-6.3903800000000002E-3</v>
      </c>
      <c r="AJ338" s="21">
        <v>328</v>
      </c>
      <c r="AK338" s="21">
        <v>1.5508999999999999</v>
      </c>
      <c r="AL338">
        <v>7.8893580246913571</v>
      </c>
      <c r="AM338">
        <v>12.24168016617284</v>
      </c>
      <c r="AP338" s="9"/>
      <c r="AQ338" s="21">
        <v>6.8359400000000001E-2</v>
      </c>
      <c r="AR338" s="21">
        <v>26.344999999999999</v>
      </c>
      <c r="AS338" s="21">
        <v>-1.42334E-2</v>
      </c>
      <c r="AT338" s="21">
        <v>328</v>
      </c>
      <c r="AU338" s="21">
        <v>6.7871100000000004E-2</v>
      </c>
      <c r="AV338">
        <v>17.572098765432099</v>
      </c>
      <c r="AW338">
        <v>1.2012181283456791</v>
      </c>
      <c r="AX338" s="9"/>
      <c r="AY338" s="21">
        <v>1.5516700000000001</v>
      </c>
      <c r="AZ338" s="21">
        <v>30.0031</v>
      </c>
      <c r="BA338" s="21">
        <v>-6.3629200000000002E-3</v>
      </c>
      <c r="BB338" s="21">
        <v>328</v>
      </c>
      <c r="BC338" s="21">
        <v>1.5506</v>
      </c>
      <c r="BD338">
        <v>7.8554567901234567</v>
      </c>
      <c r="BE338">
        <v>12.189076637530865</v>
      </c>
    </row>
    <row r="339" spans="6:57" x14ac:dyDescent="0.25">
      <c r="F339" s="9"/>
      <c r="G339" s="21">
        <v>6.3324000000000005E-2</v>
      </c>
      <c r="H339" s="21">
        <v>8.3056800000000006</v>
      </c>
      <c r="I339" s="21">
        <v>-1.4294400000000001E-2</v>
      </c>
      <c r="J339" s="21">
        <v>329</v>
      </c>
      <c r="K339" s="21">
        <v>6.2835699999999994E-2</v>
      </c>
      <c r="L339">
        <v>17.647407407407407</v>
      </c>
      <c r="M339">
        <v>1.1175044266666667</v>
      </c>
      <c r="N339" s="9"/>
      <c r="O339" s="21">
        <v>1.5567</v>
      </c>
      <c r="P339" s="21">
        <v>11.963699999999999</v>
      </c>
      <c r="Q339" s="21">
        <v>-6.3385000000000004E-3</v>
      </c>
      <c r="R339" s="21">
        <v>329</v>
      </c>
      <c r="S339" s="21">
        <v>1.55579</v>
      </c>
      <c r="T339">
        <v>7.8253086419753091</v>
      </c>
      <c r="U339">
        <v>12.181657962962964</v>
      </c>
      <c r="X339" s="9"/>
      <c r="Y339" s="21">
        <v>6.3324000000000005E-2</v>
      </c>
      <c r="Z339" s="21">
        <v>17.340900000000001</v>
      </c>
      <c r="AA339" s="21">
        <v>-1.4242599999999999E-2</v>
      </c>
      <c r="AB339" s="21">
        <v>329</v>
      </c>
      <c r="AC339" s="21">
        <v>6.2866199999999997E-2</v>
      </c>
      <c r="AD339">
        <v>17.583456790123453</v>
      </c>
      <c r="AE339">
        <v>1.1134548177777777</v>
      </c>
      <c r="AF339" s="9"/>
      <c r="AG339" s="21">
        <v>1.5567</v>
      </c>
      <c r="AH339" s="21">
        <v>20.998899999999999</v>
      </c>
      <c r="AI339" s="21">
        <v>-6.1065700000000004E-3</v>
      </c>
      <c r="AJ339" s="21">
        <v>329</v>
      </c>
      <c r="AK339" s="21">
        <v>1.55609</v>
      </c>
      <c r="AL339">
        <v>7.5389753086419757</v>
      </c>
      <c r="AM339">
        <v>11.735922862962964</v>
      </c>
      <c r="AP339" s="9"/>
      <c r="AQ339" s="21">
        <v>6.3324000000000005E-2</v>
      </c>
      <c r="AR339" s="21">
        <v>26.3551</v>
      </c>
      <c r="AS339" s="21">
        <v>-1.42303E-2</v>
      </c>
      <c r="AT339" s="21">
        <v>329</v>
      </c>
      <c r="AU339" s="21">
        <v>6.2835699999999994E-2</v>
      </c>
      <c r="AV339">
        <v>17.568271604938271</v>
      </c>
      <c r="AW339">
        <v>1.1124932311111111</v>
      </c>
      <c r="AX339" s="9"/>
      <c r="AY339" s="21">
        <v>1.5567</v>
      </c>
      <c r="AZ339" s="21">
        <v>30.013200000000001</v>
      </c>
      <c r="BA339" s="21">
        <v>-6.0790999999999996E-3</v>
      </c>
      <c r="BB339" s="21">
        <v>329</v>
      </c>
      <c r="BC339" s="21">
        <v>1.5564</v>
      </c>
      <c r="BD339">
        <v>7.5050617283950611</v>
      </c>
      <c r="BE339">
        <v>11.683129592592591</v>
      </c>
    </row>
    <row r="340" spans="6:57" x14ac:dyDescent="0.25">
      <c r="F340" s="9"/>
      <c r="G340" s="21">
        <v>5.8288600000000003E-2</v>
      </c>
      <c r="H340" s="21">
        <v>8.3157499999999995</v>
      </c>
      <c r="I340" s="21">
        <v>-1.4300500000000001E-2</v>
      </c>
      <c r="J340" s="21">
        <v>330</v>
      </c>
      <c r="K340" s="21">
        <v>5.77393E-2</v>
      </c>
      <c r="L340">
        <v>17.654938271604937</v>
      </c>
      <c r="M340">
        <v>1.0290816349382716</v>
      </c>
      <c r="N340" s="9"/>
      <c r="O340" s="21">
        <v>1.5617399999999999</v>
      </c>
      <c r="P340" s="21">
        <v>11.973800000000001</v>
      </c>
      <c r="Q340" s="21">
        <v>-6.0546899999999997E-3</v>
      </c>
      <c r="R340" s="21">
        <v>330</v>
      </c>
      <c r="S340" s="21">
        <v>1.56067</v>
      </c>
      <c r="T340">
        <v>7.4749259259259251</v>
      </c>
      <c r="U340">
        <v>11.673890815555554</v>
      </c>
      <c r="X340" s="9"/>
      <c r="Y340" s="21">
        <v>5.8288600000000003E-2</v>
      </c>
      <c r="Z340" s="21">
        <v>17.350999999999999</v>
      </c>
      <c r="AA340" s="21">
        <v>-1.4242599999999999E-2</v>
      </c>
      <c r="AB340" s="21">
        <v>330</v>
      </c>
      <c r="AC340" s="21">
        <v>5.7769800000000003E-2</v>
      </c>
      <c r="AD340">
        <v>17.583456790123453</v>
      </c>
      <c r="AE340">
        <v>1.0249150794567898</v>
      </c>
      <c r="AF340" s="9"/>
      <c r="AG340" s="21">
        <v>1.5617399999999999</v>
      </c>
      <c r="AH340" s="21">
        <v>21.009</v>
      </c>
      <c r="AI340" s="21">
        <v>-5.80139E-3</v>
      </c>
      <c r="AJ340" s="21">
        <v>330</v>
      </c>
      <c r="AK340" s="21">
        <v>1.56097</v>
      </c>
      <c r="AL340">
        <v>7.1622098765432094</v>
      </c>
      <c r="AM340">
        <v>11.185509652592591</v>
      </c>
      <c r="AP340" s="9"/>
      <c r="AQ340" s="21">
        <v>5.8288600000000003E-2</v>
      </c>
      <c r="AR340" s="21">
        <v>26.365200000000002</v>
      </c>
      <c r="AS340" s="21">
        <v>-1.42273E-2</v>
      </c>
      <c r="AT340" s="21">
        <v>330</v>
      </c>
      <c r="AU340" s="21">
        <v>5.77393E-2</v>
      </c>
      <c r="AV340">
        <v>17.564567901234565</v>
      </c>
      <c r="AW340">
        <v>1.023814072567901</v>
      </c>
      <c r="AX340" s="9"/>
      <c r="AY340" s="21">
        <v>1.5617399999999999</v>
      </c>
      <c r="AZ340" s="21">
        <v>30.023199999999999</v>
      </c>
      <c r="BA340" s="21">
        <v>-5.7922399999999997E-3</v>
      </c>
      <c r="BB340" s="21">
        <v>330</v>
      </c>
      <c r="BC340" s="21">
        <v>1.56067</v>
      </c>
      <c r="BD340">
        <v>7.1509135802469128</v>
      </c>
      <c r="BE340">
        <v>11.167867774814813</v>
      </c>
    </row>
    <row r="341" spans="6:57" x14ac:dyDescent="0.25">
      <c r="F341" s="9"/>
      <c r="G341" s="21">
        <v>5.3253200000000001E-2</v>
      </c>
      <c r="H341" s="21">
        <v>8.3258200000000002</v>
      </c>
      <c r="I341" s="21">
        <v>-1.43036E-2</v>
      </c>
      <c r="J341" s="21">
        <v>331</v>
      </c>
      <c r="K341" s="21">
        <v>5.2795399999999999E-2</v>
      </c>
      <c r="L341">
        <v>17.658765432098765</v>
      </c>
      <c r="M341">
        <v>0.94038576730864198</v>
      </c>
      <c r="N341" s="9"/>
      <c r="O341" s="21">
        <v>1.56677</v>
      </c>
      <c r="P341" s="21">
        <v>11.9839</v>
      </c>
      <c r="Q341" s="21">
        <v>-5.7556200000000004E-3</v>
      </c>
      <c r="R341" s="21">
        <v>331</v>
      </c>
      <c r="S341" s="21">
        <v>1.56616</v>
      </c>
      <c r="T341">
        <v>7.1057037037037034</v>
      </c>
      <c r="U341">
        <v>11.133003391851851</v>
      </c>
      <c r="X341" s="9"/>
      <c r="Y341" s="21">
        <v>5.3253200000000001E-2</v>
      </c>
      <c r="Z341" s="21">
        <v>17.361000000000001</v>
      </c>
      <c r="AA341" s="21">
        <v>-1.4242599999999999E-2</v>
      </c>
      <c r="AB341" s="21">
        <v>331</v>
      </c>
      <c r="AC341" s="21">
        <v>5.2764900000000003E-2</v>
      </c>
      <c r="AD341">
        <v>17.583456790123453</v>
      </c>
      <c r="AE341">
        <v>0.93637534113580223</v>
      </c>
      <c r="AF341" s="9"/>
      <c r="AG341" s="21">
        <v>1.56677</v>
      </c>
      <c r="AH341" s="21">
        <v>21.019100000000002</v>
      </c>
      <c r="AI341" s="21">
        <v>-5.4901100000000003E-3</v>
      </c>
      <c r="AJ341" s="21">
        <v>331</v>
      </c>
      <c r="AK341" s="21">
        <v>1.56586</v>
      </c>
      <c r="AL341">
        <v>6.7779135802469135</v>
      </c>
      <c r="AM341">
        <v>10.619431660123457</v>
      </c>
      <c r="AP341" s="9"/>
      <c r="AQ341" s="21">
        <v>5.3253200000000001E-2</v>
      </c>
      <c r="AR341" s="21">
        <v>26.375299999999999</v>
      </c>
      <c r="AS341" s="21">
        <v>-1.42303E-2</v>
      </c>
      <c r="AT341" s="21">
        <v>331</v>
      </c>
      <c r="AU341" s="21">
        <v>5.2734400000000001E-2</v>
      </c>
      <c r="AV341">
        <v>17.568271604938271</v>
      </c>
      <c r="AW341">
        <v>0.93556668143209876</v>
      </c>
      <c r="AX341" s="9"/>
      <c r="AY341" s="21">
        <v>1.56677</v>
      </c>
      <c r="AZ341" s="21">
        <v>30.033300000000001</v>
      </c>
      <c r="BA341" s="21">
        <v>-5.4840100000000001E-3</v>
      </c>
      <c r="BB341" s="21">
        <v>331</v>
      </c>
      <c r="BC341" s="21">
        <v>1.56647</v>
      </c>
      <c r="BD341">
        <v>6.7703827160493821</v>
      </c>
      <c r="BE341">
        <v>10.607632528024691</v>
      </c>
    </row>
    <row r="342" spans="6:57" x14ac:dyDescent="0.25">
      <c r="F342" s="9"/>
      <c r="G342" s="21">
        <v>4.8217799999999998E-2</v>
      </c>
      <c r="H342" s="21">
        <v>8.3358899999999991</v>
      </c>
      <c r="I342" s="21">
        <v>-1.43097E-2</v>
      </c>
      <c r="J342" s="21">
        <v>332</v>
      </c>
      <c r="K342" s="21">
        <v>4.8150600000000002E-2</v>
      </c>
      <c r="L342">
        <v>17.666296296296295</v>
      </c>
      <c r="M342">
        <v>0.85182994155555547</v>
      </c>
      <c r="N342" s="9"/>
      <c r="O342" s="21">
        <v>1.5718099999999999</v>
      </c>
      <c r="P342" s="21">
        <v>11.994</v>
      </c>
      <c r="Q342" s="21">
        <v>-5.4382299999999996E-3</v>
      </c>
      <c r="R342" s="21">
        <v>332</v>
      </c>
      <c r="S342" s="21">
        <v>1.57104</v>
      </c>
      <c r="T342">
        <v>6.7138641975308628</v>
      </c>
      <c r="U342">
        <v>10.552918884320984</v>
      </c>
      <c r="X342" s="9"/>
      <c r="Y342" s="21">
        <v>4.8217799999999998E-2</v>
      </c>
      <c r="Z342" s="21">
        <v>17.371099999999998</v>
      </c>
      <c r="AA342" s="21">
        <v>-1.4242599999999999E-2</v>
      </c>
      <c r="AB342" s="21">
        <v>332</v>
      </c>
      <c r="AC342" s="21">
        <v>4.81445E-2</v>
      </c>
      <c r="AD342">
        <v>17.583456790123453</v>
      </c>
      <c r="AE342">
        <v>0.84783560281481463</v>
      </c>
      <c r="AF342" s="9"/>
      <c r="AG342" s="21">
        <v>1.5718099999999999</v>
      </c>
      <c r="AH342" s="21">
        <v>21.029199999999999</v>
      </c>
      <c r="AI342" s="21">
        <v>-5.1696800000000003E-3</v>
      </c>
      <c r="AJ342" s="21">
        <v>332</v>
      </c>
      <c r="AK342" s="21">
        <v>1.57135</v>
      </c>
      <c r="AL342">
        <v>6.382320987654321</v>
      </c>
      <c r="AM342">
        <v>10.031795951604938</v>
      </c>
      <c r="AP342" s="9"/>
      <c r="AQ342" s="21">
        <v>4.8217799999999998E-2</v>
      </c>
      <c r="AR342" s="21">
        <v>26.385300000000001</v>
      </c>
      <c r="AS342" s="21">
        <v>-1.42395E-2</v>
      </c>
      <c r="AT342" s="21">
        <v>332</v>
      </c>
      <c r="AU342" s="21">
        <v>4.81812E-2</v>
      </c>
      <c r="AV342">
        <v>17.579629629629629</v>
      </c>
      <c r="AW342">
        <v>0.84765106555555547</v>
      </c>
      <c r="AX342" s="9"/>
      <c r="AY342" s="21">
        <v>1.5718099999999999</v>
      </c>
      <c r="AZ342" s="21">
        <v>30.043399999999998</v>
      </c>
      <c r="BA342" s="21">
        <v>-5.1452599999999996E-3</v>
      </c>
      <c r="BB342" s="21">
        <v>332</v>
      </c>
      <c r="BC342" s="21">
        <v>1.57074</v>
      </c>
      <c r="BD342">
        <v>6.3521728395061716</v>
      </c>
      <c r="BE342">
        <v>9.9844087908641956</v>
      </c>
    </row>
    <row r="343" spans="6:57" x14ac:dyDescent="0.25">
      <c r="F343" s="9"/>
      <c r="G343" s="21">
        <v>4.3182400000000003E-2</v>
      </c>
      <c r="H343" s="21">
        <v>8.3459699999999994</v>
      </c>
      <c r="I343" s="21">
        <v>-1.43097E-2</v>
      </c>
      <c r="J343" s="21">
        <v>333</v>
      </c>
      <c r="K343" s="21">
        <v>4.3130500000000002E-2</v>
      </c>
      <c r="L343">
        <v>17.666296296296295</v>
      </c>
      <c r="M343">
        <v>0.76287307318518516</v>
      </c>
      <c r="N343" s="9"/>
      <c r="O343" s="21">
        <v>1.57684</v>
      </c>
      <c r="P343" s="21">
        <v>12.004</v>
      </c>
      <c r="Q343" s="21">
        <v>-5.1055900000000001E-3</v>
      </c>
      <c r="R343" s="21">
        <v>333</v>
      </c>
      <c r="S343" s="21">
        <v>1.5759300000000001</v>
      </c>
      <c r="T343">
        <v>6.303197530864197</v>
      </c>
      <c r="U343">
        <v>9.9391339945679</v>
      </c>
      <c r="X343" s="9"/>
      <c r="Y343" s="21">
        <v>4.3182400000000003E-2</v>
      </c>
      <c r="Z343" s="21">
        <v>17.3812</v>
      </c>
      <c r="AA343" s="21">
        <v>-1.4242599999999999E-2</v>
      </c>
      <c r="AB343" s="21">
        <v>333</v>
      </c>
      <c r="AC343" s="21">
        <v>4.31519E-2</v>
      </c>
      <c r="AD343">
        <v>17.583456790123453</v>
      </c>
      <c r="AE343">
        <v>0.75929586449382702</v>
      </c>
      <c r="AF343" s="9"/>
      <c r="AG343" s="21">
        <v>1.57684</v>
      </c>
      <c r="AH343" s="21">
        <v>21.039200000000001</v>
      </c>
      <c r="AI343" s="21">
        <v>-4.8165899999999999E-3</v>
      </c>
      <c r="AJ343" s="21">
        <v>333</v>
      </c>
      <c r="AK343" s="21">
        <v>1.5759300000000001</v>
      </c>
      <c r="AL343">
        <v>5.9464074074074071</v>
      </c>
      <c r="AM343">
        <v>9.3765330562962959</v>
      </c>
      <c r="AP343" s="9"/>
      <c r="AQ343" s="21">
        <v>4.3182400000000003E-2</v>
      </c>
      <c r="AR343" s="21">
        <v>26.395399999999999</v>
      </c>
      <c r="AS343" s="21">
        <v>-1.4245600000000001E-2</v>
      </c>
      <c r="AT343" s="21">
        <v>333</v>
      </c>
      <c r="AU343" s="21">
        <v>4.3130500000000002E-2</v>
      </c>
      <c r="AV343">
        <v>17.58716049382716</v>
      </c>
      <c r="AW343">
        <v>0.75945579930864193</v>
      </c>
      <c r="AX343" s="9"/>
      <c r="AY343" s="21">
        <v>1.57684</v>
      </c>
      <c r="AZ343" s="21">
        <v>30.0534</v>
      </c>
      <c r="BA343" s="21">
        <v>-4.7964499999999998E-3</v>
      </c>
      <c r="BB343" s="21">
        <v>333</v>
      </c>
      <c r="BC343" s="21">
        <v>1.57623</v>
      </c>
      <c r="BD343">
        <v>5.9215432098765426</v>
      </c>
      <c r="BE343">
        <v>9.3373261950617277</v>
      </c>
    </row>
    <row r="344" spans="6:57" x14ac:dyDescent="0.25">
      <c r="F344" s="9"/>
      <c r="G344" s="21">
        <v>3.8147E-2</v>
      </c>
      <c r="H344" s="21">
        <v>8.3560400000000001</v>
      </c>
      <c r="I344" s="21">
        <v>-1.43097E-2</v>
      </c>
      <c r="J344" s="21">
        <v>334</v>
      </c>
      <c r="K344" s="21">
        <v>3.80524E-2</v>
      </c>
      <c r="L344">
        <v>17.666296296296295</v>
      </c>
      <c r="M344">
        <v>0.67391620481481473</v>
      </c>
      <c r="N344" s="9"/>
      <c r="O344" s="21">
        <v>1.58188</v>
      </c>
      <c r="P344" s="21">
        <v>12.014099999999999</v>
      </c>
      <c r="Q344" s="21">
        <v>-4.7430399999999996E-3</v>
      </c>
      <c r="R344" s="21">
        <v>334</v>
      </c>
      <c r="S344" s="21">
        <v>1.5811200000000001</v>
      </c>
      <c r="T344">
        <v>5.855604938271604</v>
      </c>
      <c r="U344">
        <v>9.2628643397530848</v>
      </c>
      <c r="X344" s="9"/>
      <c r="Y344" s="21">
        <v>3.8147E-2</v>
      </c>
      <c r="Z344" s="21">
        <v>17.391200000000001</v>
      </c>
      <c r="AA344" s="21">
        <v>-1.42395E-2</v>
      </c>
      <c r="AB344" s="21">
        <v>334</v>
      </c>
      <c r="AC344" s="21">
        <v>3.8058500000000002E-2</v>
      </c>
      <c r="AD344">
        <v>17.579629629629629</v>
      </c>
      <c r="AE344">
        <v>0.67061013148148152</v>
      </c>
      <c r="AF344" s="9"/>
      <c r="AG344" s="21">
        <v>1.58188</v>
      </c>
      <c r="AH344" s="21">
        <v>21.049299999999999</v>
      </c>
      <c r="AI344" s="21">
        <v>-4.44824E-3</v>
      </c>
      <c r="AJ344" s="21">
        <v>334</v>
      </c>
      <c r="AK344" s="21">
        <v>1.5811200000000001</v>
      </c>
      <c r="AL344">
        <v>5.4916543209876547</v>
      </c>
      <c r="AM344">
        <v>8.6871381372839505</v>
      </c>
      <c r="AP344" s="9"/>
      <c r="AQ344" s="21">
        <v>3.8147E-2</v>
      </c>
      <c r="AR344" s="21">
        <v>26.4055</v>
      </c>
      <c r="AS344" s="21">
        <v>-1.4245600000000001E-2</v>
      </c>
      <c r="AT344" s="21">
        <v>334</v>
      </c>
      <c r="AU344" s="21">
        <v>3.8055400000000003E-2</v>
      </c>
      <c r="AV344">
        <v>17.58716049382716</v>
      </c>
      <c r="AW344">
        <v>0.67089741135802461</v>
      </c>
      <c r="AX344" s="9"/>
      <c r="AY344" s="21">
        <v>1.58188</v>
      </c>
      <c r="AZ344" s="21">
        <v>30.063500000000001</v>
      </c>
      <c r="BA344" s="21">
        <v>-4.4119299999999997E-3</v>
      </c>
      <c r="BB344" s="21">
        <v>334</v>
      </c>
      <c r="BC344" s="21">
        <v>1.58142</v>
      </c>
      <c r="BD344">
        <v>5.4468271604938261</v>
      </c>
      <c r="BE344">
        <v>8.6162269486419731</v>
      </c>
    </row>
    <row r="345" spans="6:57" x14ac:dyDescent="0.25">
      <c r="F345" s="9"/>
      <c r="G345" s="21">
        <v>3.3111599999999998E-2</v>
      </c>
      <c r="H345" s="21">
        <v>8.3661100000000008</v>
      </c>
      <c r="I345" s="21">
        <v>-1.43097E-2</v>
      </c>
      <c r="J345" s="21">
        <v>335</v>
      </c>
      <c r="K345" s="21">
        <v>3.3007799999999997E-2</v>
      </c>
      <c r="L345">
        <v>17.666296296296295</v>
      </c>
      <c r="M345">
        <v>0.58495933644444442</v>
      </c>
      <c r="N345" s="9"/>
      <c r="O345" s="21">
        <v>1.58691</v>
      </c>
      <c r="P345" s="21">
        <v>12.0242</v>
      </c>
      <c r="Q345" s="21">
        <v>-4.3621800000000002E-3</v>
      </c>
      <c r="R345" s="21">
        <v>335</v>
      </c>
      <c r="S345" s="21">
        <v>1.58569</v>
      </c>
      <c r="T345">
        <v>5.3854074074074072</v>
      </c>
      <c r="U345">
        <v>8.5461568688888896</v>
      </c>
      <c r="X345" s="9"/>
      <c r="Y345" s="21">
        <v>3.3111599999999998E-2</v>
      </c>
      <c r="Z345" s="21">
        <v>17.401299999999999</v>
      </c>
      <c r="AA345" s="21">
        <v>-1.42395E-2</v>
      </c>
      <c r="AB345" s="21">
        <v>335</v>
      </c>
      <c r="AC345" s="21">
        <v>3.3020000000000001E-2</v>
      </c>
      <c r="AD345">
        <v>17.579629629629629</v>
      </c>
      <c r="AE345">
        <v>0.58208966444444443</v>
      </c>
      <c r="AF345" s="9"/>
      <c r="AG345" s="21">
        <v>1.58691</v>
      </c>
      <c r="AH345" s="21">
        <v>21.0594</v>
      </c>
      <c r="AI345" s="21">
        <v>-4.0603599999999998E-3</v>
      </c>
      <c r="AJ345" s="21">
        <v>335</v>
      </c>
      <c r="AK345" s="21">
        <v>1.5863</v>
      </c>
      <c r="AL345">
        <v>5.0127901234567895</v>
      </c>
      <c r="AM345">
        <v>7.9548467748148139</v>
      </c>
      <c r="AP345" s="9"/>
      <c r="AQ345" s="21">
        <v>3.3111599999999998E-2</v>
      </c>
      <c r="AR345" s="21">
        <v>26.415500000000002</v>
      </c>
      <c r="AS345" s="21">
        <v>-1.42487E-2</v>
      </c>
      <c r="AT345" s="21">
        <v>335</v>
      </c>
      <c r="AU345" s="21">
        <v>3.2992599999999997E-2</v>
      </c>
      <c r="AV345">
        <v>17.590987654320987</v>
      </c>
      <c r="AW345">
        <v>0.58246574681481478</v>
      </c>
      <c r="AX345" s="9"/>
      <c r="AY345" s="21">
        <v>1.58691</v>
      </c>
      <c r="AZ345" s="21">
        <v>30.073599999999999</v>
      </c>
      <c r="BA345" s="21">
        <v>-4.0078700000000002E-3</v>
      </c>
      <c r="BB345" s="21">
        <v>335</v>
      </c>
      <c r="BC345" s="21">
        <v>1.5860000000000001</v>
      </c>
      <c r="BD345">
        <v>4.9479876543209871</v>
      </c>
      <c r="BE345">
        <v>7.8520110885185179</v>
      </c>
    </row>
    <row r="346" spans="6:57" x14ac:dyDescent="0.25">
      <c r="F346" s="9"/>
      <c r="G346" s="21">
        <v>2.8076199999999999E-2</v>
      </c>
      <c r="H346" s="21">
        <v>8.3761799999999997</v>
      </c>
      <c r="I346" s="21">
        <v>-1.43158E-2</v>
      </c>
      <c r="J346" s="21">
        <v>336</v>
      </c>
      <c r="K346" s="21">
        <v>2.7984599999999998E-2</v>
      </c>
      <c r="L346">
        <v>17.673827160493826</v>
      </c>
      <c r="M346">
        <v>0.49621390612345673</v>
      </c>
      <c r="N346" s="9"/>
      <c r="O346" s="21">
        <v>1.59195</v>
      </c>
      <c r="P346" s="21">
        <v>12.0342</v>
      </c>
      <c r="Q346" s="21">
        <v>-3.9517199999999997E-3</v>
      </c>
      <c r="R346" s="21">
        <v>336</v>
      </c>
      <c r="S346" s="21">
        <v>1.5911900000000001</v>
      </c>
      <c r="T346">
        <v>4.8786666666666658</v>
      </c>
      <c r="U346">
        <v>7.7665933999999988</v>
      </c>
      <c r="X346" s="9"/>
      <c r="Y346" s="21">
        <v>2.8076199999999999E-2</v>
      </c>
      <c r="Z346" s="21">
        <v>17.4114</v>
      </c>
      <c r="AA346" s="21">
        <v>-1.4236499999999999E-2</v>
      </c>
      <c r="AB346" s="21">
        <v>336</v>
      </c>
      <c r="AC346" s="21">
        <v>2.7957200000000001E-2</v>
      </c>
      <c r="AD346">
        <v>17.575925925925926</v>
      </c>
      <c r="AE346">
        <v>0.49346521148148148</v>
      </c>
      <c r="AF346" s="9"/>
      <c r="AG346" s="21">
        <v>1.59195</v>
      </c>
      <c r="AH346" s="21">
        <v>21.069400000000002</v>
      </c>
      <c r="AI346" s="21">
        <v>-3.6605800000000001E-3</v>
      </c>
      <c r="AJ346" s="21">
        <v>336</v>
      </c>
      <c r="AK346" s="21">
        <v>1.5911900000000001</v>
      </c>
      <c r="AL346">
        <v>4.5192345679012345</v>
      </c>
      <c r="AM346">
        <v>7.1943954703703703</v>
      </c>
      <c r="AP346" s="9"/>
      <c r="AQ346" s="21">
        <v>2.8076199999999999E-2</v>
      </c>
      <c r="AR346" s="21">
        <v>26.425599999999999</v>
      </c>
      <c r="AS346" s="21">
        <v>-1.42487E-2</v>
      </c>
      <c r="AT346" s="21">
        <v>336</v>
      </c>
      <c r="AU346" s="21">
        <v>2.7944900000000002E-2</v>
      </c>
      <c r="AV346">
        <v>17.590987654320987</v>
      </c>
      <c r="AW346">
        <v>0.49388808758024688</v>
      </c>
      <c r="AX346" s="9"/>
      <c r="AY346" s="21">
        <v>1.59195</v>
      </c>
      <c r="AZ346" s="21">
        <v>30.0837</v>
      </c>
      <c r="BA346" s="21">
        <v>-3.6010700000000001E-3</v>
      </c>
      <c r="BB346" s="21">
        <v>336</v>
      </c>
      <c r="BC346" s="21">
        <v>1.5908800000000001</v>
      </c>
      <c r="BD346">
        <v>4.4457654320987654</v>
      </c>
      <c r="BE346">
        <v>7.0774362796296293</v>
      </c>
    </row>
    <row r="347" spans="6:57" x14ac:dyDescent="0.25">
      <c r="F347" s="9"/>
      <c r="G347" s="21">
        <v>2.30408E-2</v>
      </c>
      <c r="H347" s="21">
        <v>8.3862500000000004</v>
      </c>
      <c r="I347" s="21">
        <v>-1.43219E-2</v>
      </c>
      <c r="J347" s="21">
        <v>337</v>
      </c>
      <c r="K347" s="21">
        <v>2.28912E-2</v>
      </c>
      <c r="L347">
        <v>17.68135802469136</v>
      </c>
      <c r="M347">
        <v>0.40739263397530867</v>
      </c>
      <c r="N347" s="9"/>
      <c r="O347" s="21">
        <v>1.5969800000000001</v>
      </c>
      <c r="P347" s="21">
        <v>12.0443</v>
      </c>
      <c r="Q347" s="21">
        <v>-3.5241700000000001E-3</v>
      </c>
      <c r="R347" s="21">
        <v>337</v>
      </c>
      <c r="S347" s="21">
        <v>1.5966800000000001</v>
      </c>
      <c r="T347">
        <v>4.3508271604938269</v>
      </c>
      <c r="U347">
        <v>6.9481839587654317</v>
      </c>
      <c r="X347" s="9"/>
      <c r="Y347" s="21">
        <v>2.30408E-2</v>
      </c>
      <c r="Z347" s="21">
        <v>17.421500000000002</v>
      </c>
      <c r="AA347" s="21">
        <v>-1.4242599999999999E-2</v>
      </c>
      <c r="AB347" s="21">
        <v>337</v>
      </c>
      <c r="AC347" s="21">
        <v>2.29065E-2</v>
      </c>
      <c r="AD347">
        <v>17.583456790123453</v>
      </c>
      <c r="AE347">
        <v>0.40513691120987644</v>
      </c>
      <c r="AF347" s="9"/>
      <c r="AG347" s="21">
        <v>1.5969800000000001</v>
      </c>
      <c r="AH347" s="21">
        <v>21.079499999999999</v>
      </c>
      <c r="AI347" s="21">
        <v>-3.2205200000000002E-3</v>
      </c>
      <c r="AJ347" s="21">
        <v>337</v>
      </c>
      <c r="AK347" s="21">
        <v>1.5963700000000001</v>
      </c>
      <c r="AL347">
        <v>3.9759506172839503</v>
      </c>
      <c r="AM347">
        <v>6.3495136167901229</v>
      </c>
      <c r="AP347" s="9"/>
      <c r="AQ347" s="21">
        <v>2.30408E-2</v>
      </c>
      <c r="AR347" s="21">
        <v>26.435700000000001</v>
      </c>
      <c r="AS347" s="21">
        <v>-1.42548E-2</v>
      </c>
      <c r="AT347" s="21">
        <v>337</v>
      </c>
      <c r="AU347" s="21">
        <v>2.2909499999999999E-2</v>
      </c>
      <c r="AV347">
        <v>17.598518518518517</v>
      </c>
      <c r="AW347">
        <v>0.40548394548148148</v>
      </c>
      <c r="AX347" s="9"/>
      <c r="AY347" s="21">
        <v>1.5969800000000001</v>
      </c>
      <c r="AZ347" s="21">
        <v>30.093699999999998</v>
      </c>
      <c r="BA347" s="21">
        <v>-3.1558200000000002E-3</v>
      </c>
      <c r="BB347" s="21">
        <v>337</v>
      </c>
      <c r="BC347" s="21">
        <v>1.5963700000000001</v>
      </c>
      <c r="BD347">
        <v>3.896074074074074</v>
      </c>
      <c r="BE347">
        <v>6.2219523748148147</v>
      </c>
    </row>
    <row r="348" spans="6:57" x14ac:dyDescent="0.25">
      <c r="F348" s="9"/>
      <c r="G348" s="21">
        <v>1.8005400000000001E-2</v>
      </c>
      <c r="H348" s="21">
        <v>8.3963199999999993</v>
      </c>
      <c r="I348" s="21">
        <v>-1.4324999999999999E-2</v>
      </c>
      <c r="J348" s="21">
        <v>338</v>
      </c>
      <c r="K348" s="21">
        <v>1.78589E-2</v>
      </c>
      <c r="L348">
        <v>17.685185185185183</v>
      </c>
      <c r="M348">
        <v>0.31842883333333333</v>
      </c>
      <c r="N348" s="9"/>
      <c r="O348" s="21">
        <v>1.60202</v>
      </c>
      <c r="P348" s="21">
        <v>12.054399999999999</v>
      </c>
      <c r="Q348" s="21">
        <v>-3.0551100000000002E-3</v>
      </c>
      <c r="R348" s="21">
        <v>338</v>
      </c>
      <c r="S348" s="21">
        <v>1.6012599999999999</v>
      </c>
      <c r="T348">
        <v>3.7717407407407411</v>
      </c>
      <c r="U348">
        <v>6.0424041014814822</v>
      </c>
      <c r="X348" s="9"/>
      <c r="Y348" s="21">
        <v>1.8005400000000001E-2</v>
      </c>
      <c r="Z348" s="21">
        <v>17.4315</v>
      </c>
      <c r="AA348" s="21">
        <v>-1.4251700000000001E-2</v>
      </c>
      <c r="AB348" s="21">
        <v>338</v>
      </c>
      <c r="AC348" s="21">
        <v>1.7877199999999999E-2</v>
      </c>
      <c r="AD348">
        <v>17.594691358024694</v>
      </c>
      <c r="AE348">
        <v>0.31679945577777785</v>
      </c>
      <c r="AF348" s="9"/>
      <c r="AG348" s="21">
        <v>1.60202</v>
      </c>
      <c r="AH348" s="21">
        <v>21.089600000000001</v>
      </c>
      <c r="AI348" s="21">
        <v>-2.75421E-3</v>
      </c>
      <c r="AJ348" s="21">
        <v>338</v>
      </c>
      <c r="AK348" s="21">
        <v>1.6006499999999999</v>
      </c>
      <c r="AL348">
        <v>3.4002592592592591</v>
      </c>
      <c r="AM348">
        <v>5.4472833385185186</v>
      </c>
      <c r="AP348" s="9"/>
      <c r="AQ348" s="21">
        <v>1.8005400000000001E-2</v>
      </c>
      <c r="AR348" s="21">
        <v>26.445699999999999</v>
      </c>
      <c r="AS348" s="21">
        <v>-1.4257799999999999E-2</v>
      </c>
      <c r="AT348" s="21">
        <v>338</v>
      </c>
      <c r="AU348" s="21">
        <v>1.7895500000000002E-2</v>
      </c>
      <c r="AV348">
        <v>17.60222222222222</v>
      </c>
      <c r="AW348">
        <v>0.31693505199999999</v>
      </c>
      <c r="AX348" s="9"/>
      <c r="AY348" s="21">
        <v>1.60202</v>
      </c>
      <c r="AZ348" s="21">
        <v>30.1038</v>
      </c>
      <c r="BA348" s="21">
        <v>-2.6907300000000001E-3</v>
      </c>
      <c r="BB348" s="21">
        <v>338</v>
      </c>
      <c r="BC348" s="21">
        <v>1.6009500000000001</v>
      </c>
      <c r="BD348">
        <v>3.3218888888888891</v>
      </c>
      <c r="BE348">
        <v>5.3217324377777784</v>
      </c>
    </row>
    <row r="349" spans="6:57" x14ac:dyDescent="0.25">
      <c r="F349" s="9"/>
      <c r="G349" s="21">
        <v>1.2970000000000001E-2</v>
      </c>
      <c r="H349" s="21">
        <v>8.40639</v>
      </c>
      <c r="I349" s="21">
        <v>-1.4331099999999999E-2</v>
      </c>
      <c r="J349" s="21">
        <v>339</v>
      </c>
      <c r="K349" s="21">
        <v>1.2860099999999999E-2</v>
      </c>
      <c r="L349">
        <v>17.692716049382714</v>
      </c>
      <c r="M349">
        <v>0.2294745271604938</v>
      </c>
      <c r="N349" s="9"/>
      <c r="O349" s="21">
        <v>1.6070599999999999</v>
      </c>
      <c r="P349" s="21">
        <v>12.064399999999999</v>
      </c>
      <c r="Q349" s="21">
        <v>-2.57507E-3</v>
      </c>
      <c r="R349" s="21">
        <v>339</v>
      </c>
      <c r="S349" s="21">
        <v>1.6064499999999999</v>
      </c>
      <c r="T349">
        <v>3.1790987654320988</v>
      </c>
      <c r="U349">
        <v>5.1090024619753081</v>
      </c>
      <c r="X349" s="9"/>
      <c r="Y349" s="21">
        <v>1.2970000000000001E-2</v>
      </c>
      <c r="Z349" s="21">
        <v>17.441600000000001</v>
      </c>
      <c r="AA349" s="21">
        <v>-1.42609E-2</v>
      </c>
      <c r="AB349" s="21">
        <v>339</v>
      </c>
      <c r="AC349" s="21">
        <v>1.28357E-2</v>
      </c>
      <c r="AD349">
        <v>17.606049382716048</v>
      </c>
      <c r="AE349">
        <v>0.22835046049382715</v>
      </c>
      <c r="AF349" s="9"/>
      <c r="AG349" s="21">
        <v>1.6070599999999999</v>
      </c>
      <c r="AH349" s="21">
        <v>21.099699999999999</v>
      </c>
      <c r="AI349" s="21">
        <v>-2.25983E-3</v>
      </c>
      <c r="AJ349" s="21">
        <v>339</v>
      </c>
      <c r="AK349" s="21">
        <v>1.6061399999999999</v>
      </c>
      <c r="AL349">
        <v>2.789913580246913</v>
      </c>
      <c r="AM349">
        <v>4.4835585182716038</v>
      </c>
      <c r="AP349" s="9"/>
      <c r="AQ349" s="21">
        <v>1.2970000000000001E-2</v>
      </c>
      <c r="AR349" s="21">
        <v>26.4558</v>
      </c>
      <c r="AS349" s="21">
        <v>-1.4267E-2</v>
      </c>
      <c r="AT349" s="21">
        <v>339</v>
      </c>
      <c r="AU349" s="21">
        <v>1.28448E-2</v>
      </c>
      <c r="AV349">
        <v>17.613580246913582</v>
      </c>
      <c r="AW349">
        <v>0.22844813580246917</v>
      </c>
      <c r="AX349" s="9"/>
      <c r="AY349" s="21">
        <v>1.6070599999999999</v>
      </c>
      <c r="AZ349" s="21">
        <v>30.113900000000001</v>
      </c>
      <c r="BA349" s="21">
        <v>-2.1923799999999998E-3</v>
      </c>
      <c r="BB349" s="21">
        <v>339</v>
      </c>
      <c r="BC349" s="21">
        <v>1.6061399999999999</v>
      </c>
      <c r="BD349">
        <v>2.7066419753086417</v>
      </c>
      <c r="BE349">
        <v>4.3497360528395053</v>
      </c>
    </row>
    <row r="350" spans="6:57" x14ac:dyDescent="0.25">
      <c r="F350" s="9"/>
      <c r="G350" s="21">
        <v>7.9345700000000002E-3</v>
      </c>
      <c r="H350" s="21">
        <v>8.4164600000000007</v>
      </c>
      <c r="I350" s="21">
        <v>-1.4331099999999999E-2</v>
      </c>
      <c r="J350" s="21">
        <v>340</v>
      </c>
      <c r="K350" s="21">
        <v>7.8002899999999997E-3</v>
      </c>
      <c r="L350">
        <v>17.692716049382714</v>
      </c>
      <c r="M350">
        <v>0.1403840939839506</v>
      </c>
      <c r="N350" s="9"/>
      <c r="O350" s="21">
        <v>1.61209</v>
      </c>
      <c r="P350" s="21">
        <v>12.0745</v>
      </c>
      <c r="Q350" s="21">
        <v>-2.0596299999999998E-3</v>
      </c>
      <c r="R350" s="21">
        <v>340</v>
      </c>
      <c r="S350" s="21">
        <v>1.6113299999999999</v>
      </c>
      <c r="T350">
        <v>2.5427530864197525</v>
      </c>
      <c r="U350">
        <v>4.0991468230864188</v>
      </c>
      <c r="X350" s="9"/>
      <c r="Y350" s="21">
        <v>7.9345700000000002E-3</v>
      </c>
      <c r="Z350" s="21">
        <v>17.451699999999999</v>
      </c>
      <c r="AA350" s="21">
        <v>-1.427E-2</v>
      </c>
      <c r="AB350" s="21">
        <v>340</v>
      </c>
      <c r="AC350" s="21">
        <v>7.8033399999999998E-3</v>
      </c>
      <c r="AD350">
        <v>17.617283950617285</v>
      </c>
      <c r="AE350">
        <v>0.13978557271604938</v>
      </c>
      <c r="AF350" s="9"/>
      <c r="AG350" s="21">
        <v>1.61209</v>
      </c>
      <c r="AH350" s="21">
        <v>21.1097</v>
      </c>
      <c r="AI350" s="21">
        <v>-1.7294299999999999E-3</v>
      </c>
      <c r="AJ350" s="21">
        <v>340</v>
      </c>
      <c r="AK350" s="21">
        <v>1.6113299999999999</v>
      </c>
      <c r="AL350">
        <v>2.1350987654320988</v>
      </c>
      <c r="AM350">
        <v>3.4419713687654321</v>
      </c>
      <c r="AP350" s="9"/>
      <c r="AQ350" s="21">
        <v>7.9345700000000002E-3</v>
      </c>
      <c r="AR350" s="21">
        <v>26.465900000000001</v>
      </c>
      <c r="AS350" s="21">
        <v>-1.42731E-2</v>
      </c>
      <c r="AT350" s="21">
        <v>340</v>
      </c>
      <c r="AU350" s="21">
        <v>7.7362100000000003E-3</v>
      </c>
      <c r="AV350">
        <v>17.621111111111112</v>
      </c>
      <c r="AW350">
        <v>0.13981593958888891</v>
      </c>
      <c r="AX350" s="9"/>
      <c r="AY350" s="21">
        <v>1.61209</v>
      </c>
      <c r="AZ350" s="21">
        <v>30.123899999999999</v>
      </c>
      <c r="BA350" s="21">
        <v>-1.6671800000000001E-3</v>
      </c>
      <c r="BB350" s="21">
        <v>340</v>
      </c>
      <c r="BC350" s="21">
        <v>1.6107199999999999</v>
      </c>
      <c r="BD350">
        <v>2.0582469135802466</v>
      </c>
      <c r="BE350">
        <v>3.3180792669135797</v>
      </c>
    </row>
    <row r="351" spans="6:57" x14ac:dyDescent="0.25">
      <c r="F351" s="9"/>
      <c r="G351" s="21">
        <v>2.89917E-3</v>
      </c>
      <c r="H351" s="21">
        <v>8.4265299999999996</v>
      </c>
      <c r="I351" s="21">
        <v>-1.4334100000000001E-2</v>
      </c>
      <c r="J351" s="21">
        <v>341</v>
      </c>
      <c r="K351" s="21">
        <v>2.76794E-3</v>
      </c>
      <c r="L351">
        <v>17.69641975308642</v>
      </c>
      <c r="M351">
        <v>5.1304929255555555E-2</v>
      </c>
      <c r="N351" s="9"/>
      <c r="O351" s="21">
        <v>1.61713</v>
      </c>
      <c r="P351" s="21">
        <v>12.0846</v>
      </c>
      <c r="Q351" s="21">
        <v>-1.51001E-3</v>
      </c>
      <c r="R351" s="21">
        <v>341</v>
      </c>
      <c r="S351" s="21">
        <v>1.6162099999999999</v>
      </c>
      <c r="T351">
        <v>1.8642098765432096</v>
      </c>
      <c r="U351">
        <v>3.0146697176543205</v>
      </c>
      <c r="X351" s="9"/>
      <c r="Y351" s="21">
        <v>2.89917E-3</v>
      </c>
      <c r="Z351" s="21">
        <v>17.4617</v>
      </c>
      <c r="AA351" s="21">
        <v>-1.4279200000000001E-2</v>
      </c>
      <c r="AB351" s="21">
        <v>341</v>
      </c>
      <c r="AC351" s="21">
        <v>2.7648899999999999E-3</v>
      </c>
      <c r="AD351">
        <v>17.628641975308639</v>
      </c>
      <c r="AE351">
        <v>5.1108429955555548E-2</v>
      </c>
      <c r="AF351" s="9"/>
      <c r="AG351" s="21">
        <v>1.61713</v>
      </c>
      <c r="AH351" s="21">
        <v>21.119800000000001</v>
      </c>
      <c r="AI351" s="21">
        <v>-1.1496E-3</v>
      </c>
      <c r="AJ351" s="21">
        <v>341</v>
      </c>
      <c r="AK351" s="21">
        <v>1.6168199999999999</v>
      </c>
      <c r="AL351">
        <v>1.4192592592592592</v>
      </c>
      <c r="AM351">
        <v>2.2951267259259258</v>
      </c>
      <c r="AP351" s="9"/>
      <c r="AQ351" s="21">
        <v>2.89917E-3</v>
      </c>
      <c r="AR351" s="21">
        <v>26.475999999999999</v>
      </c>
      <c r="AS351" s="21">
        <v>-1.42731E-2</v>
      </c>
      <c r="AT351" s="21">
        <v>341</v>
      </c>
      <c r="AU351" s="21">
        <v>2.7435300000000001E-3</v>
      </c>
      <c r="AV351">
        <v>17.621111111111112</v>
      </c>
      <c r="AW351">
        <v>5.10865967E-2</v>
      </c>
      <c r="AX351" s="9"/>
      <c r="AY351" s="21">
        <v>1.61713</v>
      </c>
      <c r="AZ351" s="21">
        <v>30.134</v>
      </c>
      <c r="BA351" s="21">
        <v>-1.08887E-3</v>
      </c>
      <c r="BB351" s="21">
        <v>341</v>
      </c>
      <c r="BC351" s="21">
        <v>1.6162099999999999</v>
      </c>
      <c r="BD351">
        <v>1.3442839506172839</v>
      </c>
      <c r="BE351">
        <v>2.1738819050617284</v>
      </c>
    </row>
    <row r="352" spans="6:57" x14ac:dyDescent="0.25">
      <c r="F352" s="9"/>
      <c r="G352" s="21">
        <v>-2.1362299999999998E-3</v>
      </c>
      <c r="H352" s="21">
        <v>8.4366000000000003</v>
      </c>
      <c r="I352" s="21">
        <v>-1.43372E-2</v>
      </c>
      <c r="J352" s="21">
        <v>342</v>
      </c>
      <c r="K352" s="21">
        <v>-2.3468E-3</v>
      </c>
      <c r="L352">
        <v>17.700246913580244</v>
      </c>
      <c r="M352">
        <v>-3.7811798464197521E-2</v>
      </c>
      <c r="N352" s="9"/>
      <c r="O352" s="21">
        <v>1.62216</v>
      </c>
      <c r="P352" s="21">
        <v>12.0947</v>
      </c>
      <c r="Q352" s="21">
        <v>-9.3109099999999999E-4</v>
      </c>
      <c r="R352" s="21">
        <v>342</v>
      </c>
      <c r="S352" s="21">
        <v>1.6210899999999999</v>
      </c>
      <c r="T352">
        <v>1.149495061728395</v>
      </c>
      <c r="U352">
        <v>1.8646649093333332</v>
      </c>
      <c r="X352" s="9"/>
      <c r="Y352" s="21">
        <v>-2.1362299999999998E-3</v>
      </c>
      <c r="Z352" s="21">
        <v>17.471800000000002</v>
      </c>
      <c r="AA352" s="21">
        <v>-1.4285300000000001E-2</v>
      </c>
      <c r="AB352" s="21">
        <v>342</v>
      </c>
      <c r="AC352" s="21">
        <v>-2.3406999999999998E-3</v>
      </c>
      <c r="AD352">
        <v>17.636172839506173</v>
      </c>
      <c r="AE352">
        <v>-3.7674921504938272E-2</v>
      </c>
      <c r="AF352" s="9"/>
      <c r="AG352" s="21">
        <v>1.62216</v>
      </c>
      <c r="AH352" s="21">
        <v>21.129899999999999</v>
      </c>
      <c r="AI352" s="21">
        <v>-5.4016100000000005E-4</v>
      </c>
      <c r="AJ352" s="21">
        <v>342</v>
      </c>
      <c r="AK352" s="21">
        <v>1.6210899999999999</v>
      </c>
      <c r="AL352">
        <v>0.66686543209876536</v>
      </c>
      <c r="AM352">
        <v>1.0817624293333332</v>
      </c>
      <c r="AP352" s="9"/>
      <c r="AQ352" s="21">
        <v>-2.1362299999999998E-3</v>
      </c>
      <c r="AR352" s="21">
        <v>26.486000000000001</v>
      </c>
      <c r="AS352" s="21">
        <v>-1.427E-2</v>
      </c>
      <c r="AT352" s="21">
        <v>342</v>
      </c>
      <c r="AU352" s="21">
        <v>-2.3071300000000001E-3</v>
      </c>
      <c r="AV352">
        <v>17.617283950617285</v>
      </c>
      <c r="AW352">
        <v>-3.7634570493827159E-2</v>
      </c>
      <c r="AX352" s="9"/>
      <c r="AY352" s="21">
        <v>1.62216</v>
      </c>
      <c r="AZ352" s="21">
        <v>30.144100000000002</v>
      </c>
      <c r="BA352" s="21">
        <v>-4.9102800000000002E-4</v>
      </c>
      <c r="BB352" s="21">
        <v>342</v>
      </c>
      <c r="BC352" s="21">
        <v>1.6214</v>
      </c>
      <c r="BD352">
        <v>0.60620740740740742</v>
      </c>
      <c r="BE352">
        <v>0.98336540800000005</v>
      </c>
    </row>
    <row r="353" spans="6:57" x14ac:dyDescent="0.25">
      <c r="F353" s="9"/>
      <c r="G353" s="21">
        <v>-7.17163E-3</v>
      </c>
      <c r="H353" s="21">
        <v>8.4466800000000006</v>
      </c>
      <c r="I353" s="21">
        <v>-1.43372E-2</v>
      </c>
      <c r="J353" s="21">
        <v>343</v>
      </c>
      <c r="K353" s="21">
        <v>-7.3944099999999997E-3</v>
      </c>
      <c r="L353">
        <v>17.700246913580244</v>
      </c>
      <c r="M353">
        <v>-0.12693962177283949</v>
      </c>
      <c r="N353" s="9"/>
      <c r="O353" s="21">
        <v>1.6272</v>
      </c>
      <c r="P353" s="21">
        <v>12.104699999999999</v>
      </c>
      <c r="Q353" s="21">
        <v>-3.0661000000000002E-4</v>
      </c>
      <c r="R353" s="21">
        <v>343</v>
      </c>
      <c r="S353" s="21">
        <v>1.6262799999999999</v>
      </c>
      <c r="T353">
        <v>0.3785308641975309</v>
      </c>
      <c r="U353">
        <v>0.61594542222222226</v>
      </c>
      <c r="X353" s="9"/>
      <c r="Y353" s="21">
        <v>-7.17163E-3</v>
      </c>
      <c r="Z353" s="21">
        <v>17.4819</v>
      </c>
      <c r="AA353" s="21">
        <v>-1.4291399999999999E-2</v>
      </c>
      <c r="AB353" s="21">
        <v>343</v>
      </c>
      <c r="AC353" s="21">
        <v>-7.4127200000000002E-3</v>
      </c>
      <c r="AD353">
        <v>17.643703703703704</v>
      </c>
      <c r="AE353">
        <v>-0.12653411479259261</v>
      </c>
      <c r="AF353" s="9"/>
      <c r="AG353" s="21">
        <v>1.6272</v>
      </c>
      <c r="AH353" s="21">
        <v>21.139900000000001</v>
      </c>
      <c r="AI353" s="21">
        <v>1.0580400000000001E-4</v>
      </c>
      <c r="AJ353" s="21">
        <v>343</v>
      </c>
      <c r="AK353" s="21">
        <v>1.6262799999999999</v>
      </c>
      <c r="AL353">
        <v>-0.13062222222222222</v>
      </c>
      <c r="AM353">
        <v>-0.21254848000000001</v>
      </c>
      <c r="AP353" s="9"/>
      <c r="AQ353" s="21">
        <v>-7.17163E-3</v>
      </c>
      <c r="AR353" s="21">
        <v>26.496099999999998</v>
      </c>
      <c r="AS353" s="21">
        <v>-1.42731E-2</v>
      </c>
      <c r="AT353" s="21">
        <v>343</v>
      </c>
      <c r="AU353" s="21">
        <v>-7.3730499999999999E-3</v>
      </c>
      <c r="AV353">
        <v>17.621111111111112</v>
      </c>
      <c r="AW353">
        <v>-0.12637208907777778</v>
      </c>
      <c r="AX353" s="9"/>
      <c r="AY353" s="21">
        <v>1.6272</v>
      </c>
      <c r="AZ353" s="21">
        <v>30.154199999999999</v>
      </c>
      <c r="BA353" s="21">
        <v>1.7568999999999999E-4</v>
      </c>
      <c r="BB353" s="21">
        <v>343</v>
      </c>
      <c r="BC353" s="21">
        <v>1.62659</v>
      </c>
      <c r="BD353">
        <v>-0.21690123456790122</v>
      </c>
      <c r="BE353">
        <v>-0.35294168888888888</v>
      </c>
    </row>
    <row r="354" spans="6:57" x14ac:dyDescent="0.25">
      <c r="F354" s="9"/>
      <c r="G354" s="21">
        <v>-1.2207000000000001E-2</v>
      </c>
      <c r="H354" s="21">
        <v>8.4567499999999995</v>
      </c>
      <c r="I354" s="21">
        <v>-1.4346299999999999E-2</v>
      </c>
      <c r="J354" s="21">
        <v>344</v>
      </c>
      <c r="K354" s="21">
        <v>-1.2417600000000001E-2</v>
      </c>
      <c r="L354">
        <v>17.711481481481481</v>
      </c>
      <c r="M354">
        <v>-0.21620405444444446</v>
      </c>
      <c r="N354" s="9"/>
      <c r="O354" s="21">
        <v>1.6322300000000001</v>
      </c>
      <c r="P354" s="21">
        <v>12.114800000000001</v>
      </c>
      <c r="Q354" s="21">
        <v>3.8656600000000003E-4</v>
      </c>
      <c r="R354" s="21">
        <v>344</v>
      </c>
      <c r="S354" s="21">
        <v>1.63147</v>
      </c>
      <c r="T354">
        <v>-0.47724197530864199</v>
      </c>
      <c r="U354">
        <v>-0.77896866935802478</v>
      </c>
      <c r="X354" s="9"/>
      <c r="Y354" s="21">
        <v>-1.2207000000000001E-2</v>
      </c>
      <c r="Z354" s="21">
        <v>17.492000000000001</v>
      </c>
      <c r="AA354" s="21">
        <v>-1.4294400000000001E-2</v>
      </c>
      <c r="AB354" s="21">
        <v>344</v>
      </c>
      <c r="AC354" s="21">
        <v>-1.2457299999999999E-2</v>
      </c>
      <c r="AD354">
        <v>17.647407407407407</v>
      </c>
      <c r="AE354">
        <v>-0.21542190222222224</v>
      </c>
      <c r="AF354" s="9"/>
      <c r="AG354" s="21">
        <v>1.6322300000000001</v>
      </c>
      <c r="AH354" s="21">
        <v>21.15</v>
      </c>
      <c r="AI354" s="21">
        <v>7.70264E-4</v>
      </c>
      <c r="AJ354" s="21">
        <v>344</v>
      </c>
      <c r="AK354" s="21">
        <v>1.63147</v>
      </c>
      <c r="AL354">
        <v>-0.95094320987654313</v>
      </c>
      <c r="AM354">
        <v>-1.5521580354567901</v>
      </c>
      <c r="AP354" s="9"/>
      <c r="AQ354" s="21">
        <v>-1.2207000000000001E-2</v>
      </c>
      <c r="AR354" s="21">
        <v>26.5062</v>
      </c>
      <c r="AS354" s="21">
        <v>-1.42761E-2</v>
      </c>
      <c r="AT354" s="21">
        <v>344</v>
      </c>
      <c r="AU354" s="21">
        <v>-1.24969E-2</v>
      </c>
      <c r="AV354">
        <v>17.624814814814812</v>
      </c>
      <c r="AW354">
        <v>-0.21514611444444443</v>
      </c>
      <c r="AX354" s="9"/>
      <c r="AY354" s="21">
        <v>1.6322300000000001</v>
      </c>
      <c r="AZ354" s="21">
        <v>30.164200000000001</v>
      </c>
      <c r="BA354" s="21">
        <v>8.8165300000000004E-4</v>
      </c>
      <c r="BB354" s="21">
        <v>344</v>
      </c>
      <c r="BC354" s="21">
        <v>1.63147</v>
      </c>
      <c r="BD354">
        <v>-1.0884604938271605</v>
      </c>
      <c r="BE354">
        <v>-1.7766178718395063</v>
      </c>
    </row>
    <row r="355" spans="6:57" x14ac:dyDescent="0.25">
      <c r="F355" s="9"/>
      <c r="G355" s="21">
        <v>-1.7242400000000001E-2</v>
      </c>
      <c r="H355" s="21">
        <v>8.4668200000000002</v>
      </c>
      <c r="I355" s="21">
        <v>-1.43494E-2</v>
      </c>
      <c r="J355" s="21">
        <v>345</v>
      </c>
      <c r="K355" s="21">
        <v>-1.7477400000000001E-2</v>
      </c>
      <c r="L355">
        <v>17.715308641975309</v>
      </c>
      <c r="M355">
        <v>-0.30545443772839509</v>
      </c>
      <c r="N355" s="9"/>
      <c r="O355" s="21">
        <v>1.63727</v>
      </c>
      <c r="P355" s="21">
        <v>12.1249</v>
      </c>
      <c r="Q355" s="21">
        <v>1.12885E-3</v>
      </c>
      <c r="R355" s="21">
        <v>345</v>
      </c>
      <c r="S355" s="21">
        <v>1.63696</v>
      </c>
      <c r="T355">
        <v>-1.393641975308642</v>
      </c>
      <c r="U355">
        <v>-2.2817681969135801</v>
      </c>
      <c r="X355" s="9"/>
      <c r="Y355" s="21">
        <v>-1.7242400000000001E-2</v>
      </c>
      <c r="Z355" s="21">
        <v>17.501999999999999</v>
      </c>
      <c r="AA355" s="21">
        <v>-1.4291399999999999E-2</v>
      </c>
      <c r="AB355" s="21">
        <v>345</v>
      </c>
      <c r="AC355" s="21">
        <v>-1.7498799999999998E-2</v>
      </c>
      <c r="AD355">
        <v>17.643703703703704</v>
      </c>
      <c r="AE355">
        <v>-0.30421979674074079</v>
      </c>
      <c r="AF355" s="9"/>
      <c r="AG355" s="21">
        <v>1.63727</v>
      </c>
      <c r="AH355" s="21">
        <v>21.1601</v>
      </c>
      <c r="AI355" s="21">
        <v>1.52618E-3</v>
      </c>
      <c r="AJ355" s="21">
        <v>345</v>
      </c>
      <c r="AK355" s="21">
        <v>1.63666</v>
      </c>
      <c r="AL355">
        <v>-1.8841728395061728</v>
      </c>
      <c r="AM355">
        <v>-3.0848996649382716</v>
      </c>
      <c r="AP355" s="9"/>
      <c r="AQ355" s="21">
        <v>-1.7242400000000001E-2</v>
      </c>
      <c r="AR355" s="21">
        <v>26.516200000000001</v>
      </c>
      <c r="AS355" s="21">
        <v>-1.4279200000000001E-2</v>
      </c>
      <c r="AT355" s="21">
        <v>345</v>
      </c>
      <c r="AU355" s="21">
        <v>-1.75201E-2</v>
      </c>
      <c r="AV355">
        <v>17.628641975308639</v>
      </c>
      <c r="AW355">
        <v>-0.30396009639506172</v>
      </c>
      <c r="AX355" s="9"/>
      <c r="AY355" s="21">
        <v>1.63727</v>
      </c>
      <c r="AZ355" s="21">
        <v>30.174299999999999</v>
      </c>
      <c r="BA355" s="21">
        <v>1.6534399999999999E-3</v>
      </c>
      <c r="BB355" s="21">
        <v>345</v>
      </c>
      <c r="BC355" s="21">
        <v>1.63574</v>
      </c>
      <c r="BD355">
        <v>-2.041283950617284</v>
      </c>
      <c r="BE355">
        <v>-3.3421329738271606</v>
      </c>
    </row>
    <row r="356" spans="6:57" x14ac:dyDescent="0.25">
      <c r="F356" s="9"/>
      <c r="G356" s="21">
        <v>-2.22778E-2</v>
      </c>
      <c r="H356" s="21">
        <v>8.4768899999999991</v>
      </c>
      <c r="I356" s="21">
        <v>-1.43494E-2</v>
      </c>
      <c r="J356" s="21">
        <v>346</v>
      </c>
      <c r="K356" s="21">
        <v>-2.25372E-2</v>
      </c>
      <c r="L356">
        <v>17.715308641975309</v>
      </c>
      <c r="M356">
        <v>-0.39465810286419756</v>
      </c>
      <c r="N356" s="9"/>
      <c r="O356" s="21">
        <v>1.6423000000000001</v>
      </c>
      <c r="P356" s="21">
        <v>12.1349</v>
      </c>
      <c r="Q356" s="21">
        <v>1.92352E-3</v>
      </c>
      <c r="R356" s="21">
        <v>346</v>
      </c>
      <c r="S356" s="21">
        <v>1.64154</v>
      </c>
      <c r="T356">
        <v>-2.374716049382716</v>
      </c>
      <c r="U356">
        <v>-3.8999961679012345</v>
      </c>
      <c r="X356" s="9"/>
      <c r="Y356" s="21">
        <v>-2.22778E-2</v>
      </c>
      <c r="Z356" s="21">
        <v>17.5121</v>
      </c>
      <c r="AA356" s="21">
        <v>-1.4294400000000001E-2</v>
      </c>
      <c r="AB356" s="21">
        <v>346</v>
      </c>
      <c r="AC356" s="21">
        <v>-2.2561600000000001E-2</v>
      </c>
      <c r="AD356">
        <v>17.647407407407407</v>
      </c>
      <c r="AE356">
        <v>-0.39314541274074072</v>
      </c>
      <c r="AF356" s="9"/>
      <c r="AG356" s="21">
        <v>1.6423000000000001</v>
      </c>
      <c r="AH356" s="21">
        <v>21.170100000000001</v>
      </c>
      <c r="AI356" s="21">
        <v>2.3300199999999999E-3</v>
      </c>
      <c r="AJ356" s="21">
        <v>346</v>
      </c>
      <c r="AK356" s="21">
        <v>1.64154</v>
      </c>
      <c r="AL356">
        <v>-2.8765679012345675</v>
      </c>
      <c r="AM356">
        <v>-4.7241874641975308</v>
      </c>
      <c r="AP356" s="9"/>
      <c r="AQ356" s="21">
        <v>-2.22778E-2</v>
      </c>
      <c r="AR356" s="21">
        <v>26.526299999999999</v>
      </c>
      <c r="AS356" s="21">
        <v>-1.42822E-2</v>
      </c>
      <c r="AT356" s="21">
        <v>346</v>
      </c>
      <c r="AU356" s="21">
        <v>-2.2528099999999999E-2</v>
      </c>
      <c r="AV356">
        <v>17.632345679012342</v>
      </c>
      <c r="AW356">
        <v>-0.39280987056790118</v>
      </c>
      <c r="AX356" s="9"/>
      <c r="AY356" s="21">
        <v>1.6423000000000001</v>
      </c>
      <c r="AZ356" s="21">
        <v>30.1844</v>
      </c>
      <c r="BA356" s="21">
        <v>2.4536100000000002E-3</v>
      </c>
      <c r="BB356" s="21">
        <v>346</v>
      </c>
      <c r="BC356" s="21">
        <v>1.64124</v>
      </c>
      <c r="BD356">
        <v>-3.0291481481481481</v>
      </c>
      <c r="BE356">
        <v>-4.9747700037037044</v>
      </c>
    </row>
    <row r="357" spans="6:57" x14ac:dyDescent="0.25">
      <c r="F357" s="9"/>
      <c r="G357" s="21">
        <v>-2.7313199999999999E-2</v>
      </c>
      <c r="H357" s="21">
        <v>8.4869599999999998</v>
      </c>
      <c r="I357" s="21">
        <v>-1.4346299999999999E-2</v>
      </c>
      <c r="J357" s="21">
        <v>347</v>
      </c>
      <c r="K357" s="21">
        <v>-2.7587899999999999E-2</v>
      </c>
      <c r="L357">
        <v>17.711481481481481</v>
      </c>
      <c r="M357">
        <v>-0.48375723599999998</v>
      </c>
      <c r="N357" s="9"/>
      <c r="O357" s="21">
        <v>1.64734</v>
      </c>
      <c r="P357" s="21">
        <v>12.145</v>
      </c>
      <c r="Q357" s="21">
        <v>2.77313E-3</v>
      </c>
      <c r="R357" s="21">
        <v>347</v>
      </c>
      <c r="S357" s="21">
        <v>1.64673</v>
      </c>
      <c r="T357">
        <v>-3.4236172839506169</v>
      </c>
      <c r="U357">
        <v>-5.6398616965432096</v>
      </c>
      <c r="X357" s="9"/>
      <c r="Y357" s="21">
        <v>-2.7313199999999999E-2</v>
      </c>
      <c r="Z357" s="21">
        <v>17.522200000000002</v>
      </c>
      <c r="AA357" s="21">
        <v>-1.4300500000000001E-2</v>
      </c>
      <c r="AB357" s="21">
        <v>347</v>
      </c>
      <c r="AC357" s="21">
        <v>-2.7603099999999998E-2</v>
      </c>
      <c r="AD357">
        <v>17.654938271604937</v>
      </c>
      <c r="AE357">
        <v>-0.48221285999999997</v>
      </c>
      <c r="AF357" s="9"/>
      <c r="AG357" s="21">
        <v>1.64734</v>
      </c>
      <c r="AH357" s="21">
        <v>21.180199999999999</v>
      </c>
      <c r="AI357" s="21">
        <v>3.1881700000000002E-3</v>
      </c>
      <c r="AJ357" s="21">
        <v>347</v>
      </c>
      <c r="AK357" s="21">
        <v>1.64612</v>
      </c>
      <c r="AL357">
        <v>-3.9360123456790124</v>
      </c>
      <c r="AM357">
        <v>-6.4839505775308641</v>
      </c>
      <c r="AP357" s="9"/>
      <c r="AQ357" s="21">
        <v>-2.7313199999999999E-2</v>
      </c>
      <c r="AR357" s="21">
        <v>26.5364</v>
      </c>
      <c r="AS357" s="21">
        <v>-1.42883E-2</v>
      </c>
      <c r="AT357" s="21">
        <v>347</v>
      </c>
      <c r="AU357" s="21">
        <v>-2.75848E-2</v>
      </c>
      <c r="AV357">
        <v>17.639876543209876</v>
      </c>
      <c r="AW357">
        <v>-0.48180147600000001</v>
      </c>
      <c r="AX357" s="9"/>
      <c r="AY357" s="21">
        <v>1.64734</v>
      </c>
      <c r="AZ357" s="21">
        <v>30.194400000000002</v>
      </c>
      <c r="BA357" s="21">
        <v>3.34564E-3</v>
      </c>
      <c r="BB357" s="21">
        <v>347</v>
      </c>
      <c r="BC357" s="21">
        <v>1.64673</v>
      </c>
      <c r="BD357">
        <v>-4.1304197530864197</v>
      </c>
      <c r="BE357">
        <v>-6.8042056760493832</v>
      </c>
    </row>
    <row r="358" spans="6:57" x14ac:dyDescent="0.25">
      <c r="F358" s="9"/>
      <c r="G358" s="21">
        <v>-3.2348599999999998E-2</v>
      </c>
      <c r="H358" s="21">
        <v>8.4970300000000005</v>
      </c>
      <c r="I358" s="21">
        <v>-1.4346299999999999E-2</v>
      </c>
      <c r="J358" s="21">
        <v>348</v>
      </c>
      <c r="K358" s="21">
        <v>-3.2644699999999999E-2</v>
      </c>
      <c r="L358">
        <v>17.711481481481481</v>
      </c>
      <c r="M358">
        <v>-0.57294162985185182</v>
      </c>
      <c r="N358" s="9"/>
      <c r="O358" s="21">
        <v>1.6523699999999999</v>
      </c>
      <c r="P358" s="21">
        <v>12.155099999999999</v>
      </c>
      <c r="Q358" s="21">
        <v>3.70148E-3</v>
      </c>
      <c r="R358" s="21">
        <v>348</v>
      </c>
      <c r="S358" s="21">
        <v>1.65161</v>
      </c>
      <c r="T358">
        <v>-4.5697283950617287</v>
      </c>
      <c r="U358">
        <v>-7.5508821081481479</v>
      </c>
      <c r="X358" s="9"/>
      <c r="Y358" s="21">
        <v>-3.2348599999999998E-2</v>
      </c>
      <c r="Z358" s="21">
        <v>17.5322</v>
      </c>
      <c r="AA358" s="21">
        <v>-1.4300500000000001E-2</v>
      </c>
      <c r="AB358" s="21">
        <v>348</v>
      </c>
      <c r="AC358" s="21">
        <v>-3.2632399999999999E-2</v>
      </c>
      <c r="AD358">
        <v>17.654938271604937</v>
      </c>
      <c r="AE358">
        <v>-0.57111253617283941</v>
      </c>
      <c r="AF358" s="9"/>
      <c r="AG358" s="21">
        <v>1.6523699999999999</v>
      </c>
      <c r="AH358" s="21">
        <v>21.190300000000001</v>
      </c>
      <c r="AI358" s="21">
        <v>4.13116E-3</v>
      </c>
      <c r="AJ358" s="21">
        <v>348</v>
      </c>
      <c r="AK358" s="21">
        <v>1.65161</v>
      </c>
      <c r="AL358">
        <v>-5.1001975308641967</v>
      </c>
      <c r="AM358">
        <v>-8.4274133940740725</v>
      </c>
      <c r="AP358" s="9"/>
      <c r="AQ358" s="21">
        <v>-3.2348599999999998E-2</v>
      </c>
      <c r="AR358" s="21">
        <v>26.546500000000002</v>
      </c>
      <c r="AS358" s="21">
        <v>-1.4300500000000001E-2</v>
      </c>
      <c r="AT358" s="21">
        <v>348</v>
      </c>
      <c r="AU358" s="21">
        <v>-3.2650800000000001E-2</v>
      </c>
      <c r="AV358">
        <v>17.654938271604937</v>
      </c>
      <c r="AW358">
        <v>-0.57111253617283941</v>
      </c>
      <c r="AX358" s="9"/>
      <c r="AY358" s="21">
        <v>1.6523699999999999</v>
      </c>
      <c r="AZ358" s="21">
        <v>30.204499999999999</v>
      </c>
      <c r="BA358" s="21">
        <v>4.3042000000000002E-3</v>
      </c>
      <c r="BB358" s="21">
        <v>348</v>
      </c>
      <c r="BC358" s="21">
        <v>1.6519200000000001</v>
      </c>
      <c r="BD358">
        <v>-5.313827160493827</v>
      </c>
      <c r="BE358">
        <v>-8.7804085851851852</v>
      </c>
    </row>
    <row r="359" spans="6:57" x14ac:dyDescent="0.25">
      <c r="F359" s="9"/>
      <c r="G359" s="21">
        <v>-3.7384000000000001E-2</v>
      </c>
      <c r="H359" s="21">
        <v>8.5070999999999994</v>
      </c>
      <c r="I359" s="21">
        <v>-1.43524E-2</v>
      </c>
      <c r="J359" s="21">
        <v>349</v>
      </c>
      <c r="K359" s="21">
        <v>-3.7652600000000001E-2</v>
      </c>
      <c r="L359">
        <v>17.719012345679008</v>
      </c>
      <c r="M359">
        <v>-0.66240755753086411</v>
      </c>
      <c r="N359" s="9"/>
      <c r="O359" s="21">
        <v>1.65741</v>
      </c>
      <c r="P359" s="21">
        <v>12.1652</v>
      </c>
      <c r="Q359" s="21">
        <v>4.7012299999999998E-3</v>
      </c>
      <c r="R359" s="21">
        <v>349</v>
      </c>
      <c r="S359" s="21">
        <v>1.6561900000000001</v>
      </c>
      <c r="T359">
        <v>-5.803987654320987</v>
      </c>
      <c r="U359">
        <v>-9.6195871781481479</v>
      </c>
      <c r="X359" s="9"/>
      <c r="Y359" s="21">
        <v>-3.7384000000000001E-2</v>
      </c>
      <c r="Z359" s="21">
        <v>17.542300000000001</v>
      </c>
      <c r="AA359" s="21">
        <v>-1.43036E-2</v>
      </c>
      <c r="AB359" s="21">
        <v>349</v>
      </c>
      <c r="AC359" s="21">
        <v>-3.76984E-2</v>
      </c>
      <c r="AD359">
        <v>17.658765432098765</v>
      </c>
      <c r="AE359">
        <v>-0.66015528691358027</v>
      </c>
      <c r="AF359" s="9"/>
      <c r="AG359" s="21">
        <v>1.65741</v>
      </c>
      <c r="AH359" s="21">
        <v>21.200399999999998</v>
      </c>
      <c r="AI359" s="21">
        <v>5.1483199999999996E-3</v>
      </c>
      <c r="AJ359" s="21">
        <v>349</v>
      </c>
      <c r="AK359" s="21">
        <v>1.6568000000000001</v>
      </c>
      <c r="AL359">
        <v>-6.3559506172839493</v>
      </c>
      <c r="AM359">
        <v>-10.534416112592591</v>
      </c>
      <c r="AP359" s="9"/>
      <c r="AQ359" s="21">
        <v>-3.7384000000000001E-2</v>
      </c>
      <c r="AR359" s="21">
        <v>26.5565</v>
      </c>
      <c r="AS359" s="21">
        <v>-1.4306599999999999E-2</v>
      </c>
      <c r="AT359" s="21">
        <v>349</v>
      </c>
      <c r="AU359" s="21">
        <v>-3.7680100000000001E-2</v>
      </c>
      <c r="AV359">
        <v>17.662469135802468</v>
      </c>
      <c r="AW359">
        <v>-0.66029374617283942</v>
      </c>
      <c r="AX359" s="9"/>
      <c r="AY359" s="21">
        <v>1.65741</v>
      </c>
      <c r="AZ359" s="21">
        <v>30.214600000000001</v>
      </c>
      <c r="BA359" s="21">
        <v>5.3283699999999998E-3</v>
      </c>
      <c r="BB359" s="21">
        <v>349</v>
      </c>
      <c r="BC359" s="21">
        <v>1.6561900000000001</v>
      </c>
      <c r="BD359">
        <v>-6.5782345679012337</v>
      </c>
      <c r="BE359">
        <v>-10.902831755185185</v>
      </c>
    </row>
    <row r="360" spans="6:57" x14ac:dyDescent="0.25">
      <c r="F360" s="9"/>
      <c r="G360" s="21">
        <v>-4.2419400000000003E-2</v>
      </c>
      <c r="H360" s="21">
        <v>8.5171700000000001</v>
      </c>
      <c r="I360" s="21">
        <v>-1.43494E-2</v>
      </c>
      <c r="J360" s="21">
        <v>350</v>
      </c>
      <c r="K360" s="21">
        <v>-4.2739899999999997E-2</v>
      </c>
      <c r="L360">
        <v>17.715308641975309</v>
      </c>
      <c r="M360">
        <v>-0.75147276340740743</v>
      </c>
      <c r="N360" s="9"/>
      <c r="O360" s="21">
        <v>1.66245</v>
      </c>
      <c r="P360" s="21">
        <v>12.1752</v>
      </c>
      <c r="Q360" s="21">
        <v>5.7800300000000002E-3</v>
      </c>
      <c r="R360" s="21">
        <v>350</v>
      </c>
      <c r="S360" s="21">
        <v>1.6613800000000001</v>
      </c>
      <c r="T360">
        <v>-7.1358395061728395</v>
      </c>
      <c r="U360">
        <v>-11.862976387037037</v>
      </c>
      <c r="X360" s="9"/>
      <c r="Y360" s="21">
        <v>-4.2419400000000003E-2</v>
      </c>
      <c r="Z360" s="21">
        <v>17.552399999999999</v>
      </c>
      <c r="AA360" s="21">
        <v>-1.4306599999999999E-2</v>
      </c>
      <c r="AB360" s="21">
        <v>350</v>
      </c>
      <c r="AC360" s="21">
        <v>-4.2712399999999998E-2</v>
      </c>
      <c r="AD360">
        <v>17.662469135802468</v>
      </c>
      <c r="AE360">
        <v>-0.74923134325925922</v>
      </c>
      <c r="AF360" s="9"/>
      <c r="AG360" s="21">
        <v>1.66245</v>
      </c>
      <c r="AH360" s="21">
        <v>21.2104</v>
      </c>
      <c r="AI360" s="21">
        <v>6.2866199999999997E-3</v>
      </c>
      <c r="AJ360" s="21">
        <v>350</v>
      </c>
      <c r="AK360" s="21">
        <v>1.6619900000000001</v>
      </c>
      <c r="AL360">
        <v>-7.7612592592592584</v>
      </c>
      <c r="AM360">
        <v>-12.902705455555553</v>
      </c>
      <c r="AP360" s="9"/>
      <c r="AQ360" s="21">
        <v>-4.2419400000000003E-2</v>
      </c>
      <c r="AR360" s="21">
        <v>26.566600000000001</v>
      </c>
      <c r="AS360" s="21">
        <v>-1.4312699999999999E-2</v>
      </c>
      <c r="AT360" s="21">
        <v>350</v>
      </c>
      <c r="AU360" s="21">
        <v>-4.2773400000000003E-2</v>
      </c>
      <c r="AV360">
        <v>17.669999999999998</v>
      </c>
      <c r="AW360">
        <v>-0.74955079800000002</v>
      </c>
      <c r="AX360" s="9"/>
      <c r="AY360" s="21">
        <v>1.66245</v>
      </c>
      <c r="AZ360" s="21">
        <v>30.224699999999999</v>
      </c>
      <c r="BA360" s="21">
        <v>6.4758300000000001E-3</v>
      </c>
      <c r="BB360" s="21">
        <v>350</v>
      </c>
      <c r="BC360" s="21">
        <v>1.6619900000000001</v>
      </c>
      <c r="BD360">
        <v>-7.9948518518518519</v>
      </c>
      <c r="BE360">
        <v>-13.291041461111112</v>
      </c>
    </row>
    <row r="361" spans="6:57" x14ac:dyDescent="0.25">
      <c r="F361" s="9"/>
      <c r="G361" s="21">
        <v>-4.7454799999999998E-2</v>
      </c>
      <c r="H361" s="21">
        <v>8.5272400000000008</v>
      </c>
      <c r="I361" s="21">
        <v>-1.43524E-2</v>
      </c>
      <c r="J361" s="21">
        <v>351</v>
      </c>
      <c r="K361" s="21">
        <v>-4.7763100000000003E-2</v>
      </c>
      <c r="L361">
        <v>17.719012345679008</v>
      </c>
      <c r="M361">
        <v>-0.84085218706172815</v>
      </c>
      <c r="N361" s="9"/>
      <c r="O361" s="21">
        <v>1.6674800000000001</v>
      </c>
      <c r="P361" s="21">
        <v>12.1853</v>
      </c>
      <c r="Q361" s="21">
        <v>6.9641099999999999E-3</v>
      </c>
      <c r="R361" s="21">
        <v>351</v>
      </c>
      <c r="S361" s="21">
        <v>1.6662600000000001</v>
      </c>
      <c r="T361">
        <v>-8.597666666666667</v>
      </c>
      <c r="U361">
        <v>-14.336437213333335</v>
      </c>
      <c r="X361" s="9"/>
      <c r="Y361" s="21">
        <v>-4.7454799999999998E-2</v>
      </c>
      <c r="Z361" s="21">
        <v>17.5625</v>
      </c>
      <c r="AA361" s="21">
        <v>-1.43158E-2</v>
      </c>
      <c r="AB361" s="21">
        <v>351</v>
      </c>
      <c r="AC361" s="21">
        <v>-4.7796600000000002E-2</v>
      </c>
      <c r="AD361">
        <v>17.673827160493826</v>
      </c>
      <c r="AE361">
        <v>-0.83870793313580239</v>
      </c>
      <c r="AF361" s="9"/>
      <c r="AG361" s="21">
        <v>1.6674800000000001</v>
      </c>
      <c r="AH361" s="21">
        <v>21.220500000000001</v>
      </c>
      <c r="AI361" s="21">
        <v>7.5134299999999998E-3</v>
      </c>
      <c r="AJ361" s="21">
        <v>351</v>
      </c>
      <c r="AK361" s="21">
        <v>1.6668700000000001</v>
      </c>
      <c r="AL361">
        <v>-9.2758395061728383</v>
      </c>
      <c r="AM361">
        <v>-15.467276859753085</v>
      </c>
      <c r="AP361" s="9"/>
      <c r="AQ361" s="21">
        <v>-4.7454799999999998E-2</v>
      </c>
      <c r="AR361" s="21">
        <v>26.576699999999999</v>
      </c>
      <c r="AS361" s="21">
        <v>-1.43219E-2</v>
      </c>
      <c r="AT361" s="21">
        <v>351</v>
      </c>
      <c r="AU361" s="21">
        <v>-4.7796600000000002E-2</v>
      </c>
      <c r="AV361">
        <v>17.68135802469136</v>
      </c>
      <c r="AW361">
        <v>-0.83906530879012353</v>
      </c>
      <c r="AX361" s="9"/>
      <c r="AY361" s="21">
        <v>1.6674800000000001</v>
      </c>
      <c r="AZ361" s="21">
        <v>30.2347</v>
      </c>
      <c r="BA361" s="21">
        <v>7.7484099999999998E-3</v>
      </c>
      <c r="BB361" s="21">
        <v>351</v>
      </c>
      <c r="BC361" s="21">
        <v>1.66656</v>
      </c>
      <c r="BD361">
        <v>-9.5659382716049386</v>
      </c>
      <c r="BE361">
        <v>-15.951010749135804</v>
      </c>
    </row>
    <row r="362" spans="6:57" x14ac:dyDescent="0.25">
      <c r="F362" s="9"/>
      <c r="G362" s="21">
        <v>-5.2490200000000001E-2</v>
      </c>
      <c r="H362" s="21">
        <v>8.5373099999999997</v>
      </c>
      <c r="I362" s="21">
        <v>-1.43585E-2</v>
      </c>
      <c r="J362" s="21">
        <v>352</v>
      </c>
      <c r="K362" s="21">
        <v>-5.2978499999999998E-2</v>
      </c>
      <c r="L362">
        <v>17.726543209876542</v>
      </c>
      <c r="M362">
        <v>-0.93046979839506172</v>
      </c>
      <c r="N362" s="9"/>
      <c r="O362" s="21">
        <v>1.67252</v>
      </c>
      <c r="P362" s="21">
        <v>12.195399999999999</v>
      </c>
      <c r="Q362" s="21">
        <v>8.2580599999999994E-3</v>
      </c>
      <c r="R362" s="21">
        <v>352</v>
      </c>
      <c r="S362" s="21">
        <v>1.6717500000000001</v>
      </c>
      <c r="T362">
        <v>-10.195135802469133</v>
      </c>
      <c r="U362">
        <v>-17.051568532345676</v>
      </c>
      <c r="X362" s="9"/>
      <c r="Y362" s="21">
        <v>-5.2490200000000001E-2</v>
      </c>
      <c r="Z362" s="21">
        <v>17.572500000000002</v>
      </c>
      <c r="AA362" s="21">
        <v>-1.4324999999999999E-2</v>
      </c>
      <c r="AB362" s="21">
        <v>352</v>
      </c>
      <c r="AC362" s="21">
        <v>-5.2887000000000003E-2</v>
      </c>
      <c r="AD362">
        <v>17.685185185185183</v>
      </c>
      <c r="AE362">
        <v>-0.92829890740740728</v>
      </c>
      <c r="AF362" s="9"/>
      <c r="AG362" s="21">
        <v>1.67252</v>
      </c>
      <c r="AH362" s="21">
        <v>21.230599999999999</v>
      </c>
      <c r="AI362" s="21">
        <v>8.7676999999999998E-3</v>
      </c>
      <c r="AJ362" s="21">
        <v>352</v>
      </c>
      <c r="AK362" s="21">
        <v>1.6717500000000001</v>
      </c>
      <c r="AL362">
        <v>-10.824320987654319</v>
      </c>
      <c r="AM362">
        <v>-18.103893338271604</v>
      </c>
      <c r="AP362" s="9"/>
      <c r="AQ362" s="21">
        <v>-5.2490200000000001E-2</v>
      </c>
      <c r="AR362" s="21">
        <v>26.5867</v>
      </c>
      <c r="AS362" s="21">
        <v>-1.4328E-2</v>
      </c>
      <c r="AT362" s="21">
        <v>352</v>
      </c>
      <c r="AU362" s="21">
        <v>-5.2917499999999999E-2</v>
      </c>
      <c r="AV362">
        <v>17.68888888888889</v>
      </c>
      <c r="AW362">
        <v>-0.92849331555555559</v>
      </c>
      <c r="AX362" s="9"/>
      <c r="AY362" s="21">
        <v>1.67252</v>
      </c>
      <c r="AZ362" s="21">
        <v>30.244800000000001</v>
      </c>
      <c r="BA362" s="21">
        <v>9.0911900000000007E-3</v>
      </c>
      <c r="BB362" s="21">
        <v>352</v>
      </c>
      <c r="BC362" s="21">
        <v>1.6720600000000001</v>
      </c>
      <c r="BD362">
        <v>-11.223691358024691</v>
      </c>
      <c r="BE362">
        <v>-18.771848270123456</v>
      </c>
    </row>
    <row r="363" spans="6:57" x14ac:dyDescent="0.25">
      <c r="F363" s="9"/>
      <c r="G363" s="21">
        <v>-5.7525600000000003E-2</v>
      </c>
      <c r="H363" s="21">
        <v>8.54739</v>
      </c>
      <c r="I363" s="21">
        <v>-1.4367700000000001E-2</v>
      </c>
      <c r="J363" s="21">
        <v>353</v>
      </c>
      <c r="K363" s="21">
        <v>-5.7922399999999999E-2</v>
      </c>
      <c r="L363">
        <v>17.7379012345679</v>
      </c>
      <c r="M363">
        <v>-1.0203834112592594</v>
      </c>
      <c r="N363" s="9"/>
      <c r="O363" s="21">
        <v>1.6775500000000001</v>
      </c>
      <c r="P363" s="21">
        <v>12.205399999999999</v>
      </c>
      <c r="Q363" s="21">
        <v>9.6618699999999995E-3</v>
      </c>
      <c r="R363" s="21">
        <v>353</v>
      </c>
      <c r="S363" s="21">
        <v>1.6763300000000001</v>
      </c>
      <c r="T363">
        <v>-11.928234567901232</v>
      </c>
      <c r="U363">
        <v>-20.010209899382712</v>
      </c>
      <c r="X363" s="9"/>
      <c r="Y363" s="21">
        <v>-5.7525600000000003E-2</v>
      </c>
      <c r="Z363" s="21">
        <v>17.582599999999999</v>
      </c>
      <c r="AA363" s="21">
        <v>-1.4331099999999999E-2</v>
      </c>
      <c r="AB363" s="21">
        <v>353</v>
      </c>
      <c r="AC363" s="21">
        <v>-5.80139E-2</v>
      </c>
      <c r="AD363">
        <v>17.692716049382714</v>
      </c>
      <c r="AE363">
        <v>-1.0177841063703703</v>
      </c>
      <c r="AF363" s="9"/>
      <c r="AG363" s="21">
        <v>1.6775500000000001</v>
      </c>
      <c r="AH363" s="21">
        <v>21.240600000000001</v>
      </c>
      <c r="AI363" s="21">
        <v>1.02325E-2</v>
      </c>
      <c r="AJ363" s="21">
        <v>353</v>
      </c>
      <c r="AK363" s="21">
        <v>1.6766399999999999</v>
      </c>
      <c r="AL363">
        <v>-12.632716049382715</v>
      </c>
      <c r="AM363">
        <v>-21.192012808641977</v>
      </c>
      <c r="AP363" s="9"/>
      <c r="AQ363" s="21">
        <v>-5.7525600000000003E-2</v>
      </c>
      <c r="AR363" s="21">
        <v>26.596800000000002</v>
      </c>
      <c r="AS363" s="21">
        <v>-1.4324999999999999E-2</v>
      </c>
      <c r="AT363" s="21">
        <v>353</v>
      </c>
      <c r="AU363" s="21">
        <v>-5.80139E-2</v>
      </c>
      <c r="AV363">
        <v>17.685185185185183</v>
      </c>
      <c r="AW363">
        <v>-1.0173508888888889</v>
      </c>
      <c r="AX363" s="9"/>
      <c r="AY363" s="21">
        <v>1.6775500000000001</v>
      </c>
      <c r="AZ363" s="21">
        <v>30.254899999999999</v>
      </c>
      <c r="BA363" s="21">
        <v>1.0623199999999999E-2</v>
      </c>
      <c r="BB363" s="21">
        <v>353</v>
      </c>
      <c r="BC363" s="21">
        <v>1.6769400000000001</v>
      </c>
      <c r="BD363">
        <v>-13.115061728395061</v>
      </c>
      <c r="BE363">
        <v>-22.001171802469134</v>
      </c>
    </row>
    <row r="364" spans="6:57" x14ac:dyDescent="0.25">
      <c r="F364" s="9"/>
      <c r="G364" s="21">
        <v>-6.2561000000000005E-2</v>
      </c>
      <c r="H364" s="21">
        <v>8.5574600000000007</v>
      </c>
      <c r="I364" s="21">
        <v>-1.4367700000000001E-2</v>
      </c>
      <c r="J364" s="21">
        <v>354</v>
      </c>
      <c r="K364" s="21">
        <v>-6.3110399999999997E-2</v>
      </c>
      <c r="L364">
        <v>17.7379012345679</v>
      </c>
      <c r="M364">
        <v>-1.1097008391358025</v>
      </c>
      <c r="N364" s="9"/>
      <c r="O364" s="21">
        <v>1.68259</v>
      </c>
      <c r="P364" s="21">
        <v>12.2155</v>
      </c>
      <c r="Q364" s="21">
        <v>1.12183E-2</v>
      </c>
      <c r="R364" s="21">
        <v>354</v>
      </c>
      <c r="S364" s="21">
        <v>1.6818200000000001</v>
      </c>
      <c r="T364">
        <v>-13.849753086419753</v>
      </c>
      <c r="U364">
        <v>-23.303456045679013</v>
      </c>
      <c r="X364" s="9"/>
      <c r="Y364" s="21">
        <v>-6.2561000000000005E-2</v>
      </c>
      <c r="Z364" s="21">
        <v>17.592700000000001</v>
      </c>
      <c r="AA364" s="21">
        <v>-1.4340200000000001E-2</v>
      </c>
      <c r="AB364" s="21">
        <v>354</v>
      </c>
      <c r="AC364" s="21">
        <v>-6.30188E-2</v>
      </c>
      <c r="AD364">
        <v>17.703950617283951</v>
      </c>
      <c r="AE364">
        <v>-1.1075768545679014</v>
      </c>
      <c r="AF364" s="9"/>
      <c r="AG364" s="21">
        <v>1.68259</v>
      </c>
      <c r="AH364" s="21">
        <v>21.250699999999998</v>
      </c>
      <c r="AI364" s="21">
        <v>1.18622E-2</v>
      </c>
      <c r="AJ364" s="21">
        <v>354</v>
      </c>
      <c r="AK364" s="21">
        <v>1.6818200000000001</v>
      </c>
      <c r="AL364">
        <v>-14.644691358024689</v>
      </c>
      <c r="AM364">
        <v>-24.641011232098762</v>
      </c>
      <c r="AP364" s="9"/>
      <c r="AQ364" s="21">
        <v>-6.2561000000000005E-2</v>
      </c>
      <c r="AR364" s="21">
        <v>26.6069</v>
      </c>
      <c r="AS364" s="21">
        <v>-1.4328E-2</v>
      </c>
      <c r="AT364" s="21">
        <v>354</v>
      </c>
      <c r="AU364" s="21">
        <v>-6.3079800000000005E-2</v>
      </c>
      <c r="AV364">
        <v>17.68888888888889</v>
      </c>
      <c r="AW364">
        <v>-1.106634577777778</v>
      </c>
      <c r="AX364" s="9"/>
      <c r="AY364" s="21">
        <v>1.68259</v>
      </c>
      <c r="AZ364" s="21">
        <v>30.264900000000001</v>
      </c>
      <c r="BA364" s="21">
        <v>1.22589E-2</v>
      </c>
      <c r="BB364" s="21">
        <v>354</v>
      </c>
      <c r="BC364" s="21">
        <v>1.6812100000000001</v>
      </c>
      <c r="BD364">
        <v>-15.134444444444444</v>
      </c>
      <c r="BE364">
        <v>-25.465064877777777</v>
      </c>
    </row>
    <row r="365" spans="6:57" x14ac:dyDescent="0.25">
      <c r="F365" s="9"/>
      <c r="G365" s="21">
        <v>-6.7596400000000001E-2</v>
      </c>
      <c r="H365" s="21">
        <v>8.5675299999999996</v>
      </c>
      <c r="I365" s="21">
        <v>-1.43707E-2</v>
      </c>
      <c r="J365" s="21">
        <v>355</v>
      </c>
      <c r="K365" s="21">
        <v>-6.8023700000000006E-2</v>
      </c>
      <c r="L365">
        <v>17.741604938271603</v>
      </c>
      <c r="M365">
        <v>-1.1992686240493826</v>
      </c>
      <c r="N365" s="9"/>
      <c r="O365" s="21">
        <v>1.6876199999999999</v>
      </c>
      <c r="P365" s="21">
        <v>12.2256</v>
      </c>
      <c r="Q365" s="21">
        <v>1.2887600000000001E-2</v>
      </c>
      <c r="R365" s="21">
        <v>355</v>
      </c>
      <c r="S365" s="21">
        <v>1.6860999999999999</v>
      </c>
      <c r="T365">
        <v>-15.910617283950618</v>
      </c>
      <c r="U365">
        <v>-26.851075940740738</v>
      </c>
      <c r="X365" s="9"/>
      <c r="Y365" s="21">
        <v>-6.7596400000000001E-2</v>
      </c>
      <c r="Z365" s="21">
        <v>17.602699999999999</v>
      </c>
      <c r="AA365" s="21">
        <v>-1.43433E-2</v>
      </c>
      <c r="AB365" s="21">
        <v>355</v>
      </c>
      <c r="AC365" s="21">
        <v>-6.8023700000000006E-2</v>
      </c>
      <c r="AD365">
        <v>17.707777777777778</v>
      </c>
      <c r="AE365">
        <v>-1.1969820297777778</v>
      </c>
      <c r="AF365" s="9"/>
      <c r="AG365" s="21">
        <v>1.6876199999999999</v>
      </c>
      <c r="AH365" s="21">
        <v>21.2608</v>
      </c>
      <c r="AI365" s="21">
        <v>1.3589499999999999E-2</v>
      </c>
      <c r="AJ365" s="21">
        <v>355</v>
      </c>
      <c r="AK365" s="21">
        <v>1.6867099999999999</v>
      </c>
      <c r="AL365">
        <v>-16.777160493827161</v>
      </c>
      <c r="AM365">
        <v>-28.313471592592592</v>
      </c>
      <c r="AP365" s="9"/>
      <c r="AQ365" s="21">
        <v>-6.7596400000000001E-2</v>
      </c>
      <c r="AR365" s="21">
        <v>26.617000000000001</v>
      </c>
      <c r="AS365" s="21">
        <v>-1.43372E-2</v>
      </c>
      <c r="AT365" s="21">
        <v>355</v>
      </c>
      <c r="AU365" s="21">
        <v>-6.8054199999999995E-2</v>
      </c>
      <c r="AV365">
        <v>17.700246913580244</v>
      </c>
      <c r="AW365">
        <v>-1.1964729704691357</v>
      </c>
      <c r="AX365" s="9"/>
      <c r="AY365" s="21">
        <v>1.6876199999999999</v>
      </c>
      <c r="AZ365" s="21">
        <v>30.274999999999999</v>
      </c>
      <c r="BA365" s="21">
        <v>1.4031999999999999E-2</v>
      </c>
      <c r="BB365" s="21">
        <v>355</v>
      </c>
      <c r="BC365" s="21">
        <v>1.6867099999999999</v>
      </c>
      <c r="BD365">
        <v>-17.323456790123455</v>
      </c>
      <c r="BE365">
        <v>-29.235412148148143</v>
      </c>
    </row>
    <row r="366" spans="6:57" x14ac:dyDescent="0.25">
      <c r="F366" s="9"/>
      <c r="G366" s="21">
        <v>-7.2631799999999996E-2</v>
      </c>
      <c r="H366" s="21">
        <v>8.5776000000000003</v>
      </c>
      <c r="I366" s="21">
        <v>-1.43768E-2</v>
      </c>
      <c r="J366" s="21">
        <v>356</v>
      </c>
      <c r="K366" s="21">
        <v>-7.3089600000000005E-2</v>
      </c>
      <c r="L366">
        <v>17.749135802469137</v>
      </c>
      <c r="M366">
        <v>-1.2891516817777777</v>
      </c>
      <c r="N366" s="9"/>
      <c r="O366" s="21">
        <v>1.6926600000000001</v>
      </c>
      <c r="P366" s="21">
        <v>12.2357</v>
      </c>
      <c r="Q366" s="21">
        <v>1.4742999999999999E-2</v>
      </c>
      <c r="R366" s="21">
        <v>356</v>
      </c>
      <c r="S366" s="21">
        <v>1.6918899999999999</v>
      </c>
      <c r="T366">
        <v>-18.201234567901235</v>
      </c>
      <c r="U366">
        <v>-30.808501703703705</v>
      </c>
      <c r="X366" s="9"/>
      <c r="Y366" s="21">
        <v>-7.2631799999999996E-2</v>
      </c>
      <c r="Z366" s="21">
        <v>17.6128</v>
      </c>
      <c r="AA366" s="21">
        <v>-1.43433E-2</v>
      </c>
      <c r="AB366" s="21">
        <v>356</v>
      </c>
      <c r="AC366" s="21">
        <v>-7.2997999999999993E-2</v>
      </c>
      <c r="AD366">
        <v>17.707777777777778</v>
      </c>
      <c r="AE366">
        <v>-1.286147774</v>
      </c>
      <c r="AF366" s="9"/>
      <c r="AG366" s="21">
        <v>1.6926600000000001</v>
      </c>
      <c r="AH366" s="21">
        <v>21.270900000000001</v>
      </c>
      <c r="AI366" s="21">
        <v>1.5512099999999999E-2</v>
      </c>
      <c r="AJ366" s="21">
        <v>356</v>
      </c>
      <c r="AK366" s="21">
        <v>1.6915899999999999</v>
      </c>
      <c r="AL366">
        <v>-19.150740740740741</v>
      </c>
      <c r="AM366">
        <v>-32.415692822222226</v>
      </c>
      <c r="AP366" s="9"/>
      <c r="AQ366" s="21">
        <v>-7.2631799999999996E-2</v>
      </c>
      <c r="AR366" s="21">
        <v>26.626999999999999</v>
      </c>
      <c r="AS366" s="21">
        <v>-1.43433E-2</v>
      </c>
      <c r="AT366" s="21">
        <v>356</v>
      </c>
      <c r="AU366" s="21">
        <v>-7.3089600000000005E-2</v>
      </c>
      <c r="AV366">
        <v>17.707777777777778</v>
      </c>
      <c r="AW366">
        <v>-1.286147774</v>
      </c>
      <c r="AX366" s="9"/>
      <c r="AY366" s="21">
        <v>1.6926600000000001</v>
      </c>
      <c r="AZ366" s="21">
        <v>30.2851</v>
      </c>
      <c r="BA366" s="21">
        <v>1.5994299999999999E-2</v>
      </c>
      <c r="BB366" s="21">
        <v>356</v>
      </c>
      <c r="BC366" s="21">
        <v>1.6918899999999999</v>
      </c>
      <c r="BD366">
        <v>-19.746049382716048</v>
      </c>
      <c r="BE366">
        <v>-33.423347948148148</v>
      </c>
    </row>
    <row r="367" spans="6:57" x14ac:dyDescent="0.25">
      <c r="F367" s="9"/>
      <c r="G367" s="21">
        <v>-7.7667200000000006E-2</v>
      </c>
      <c r="H367" s="21">
        <v>8.5876699999999992</v>
      </c>
      <c r="I367" s="21">
        <v>-1.4382900000000001E-2</v>
      </c>
      <c r="J367" s="21">
        <v>357</v>
      </c>
      <c r="K367" s="21">
        <v>-7.8063999999999995E-2</v>
      </c>
      <c r="L367">
        <v>17.756666666666668</v>
      </c>
      <c r="M367">
        <v>-1.3791105813333335</v>
      </c>
      <c r="N367" s="9"/>
      <c r="O367" s="21">
        <v>1.6976899999999999</v>
      </c>
      <c r="P367" s="21">
        <v>12.245699999999999</v>
      </c>
      <c r="Q367" s="21">
        <v>1.67175E-2</v>
      </c>
      <c r="R367" s="21">
        <v>357</v>
      </c>
      <c r="S367" s="21">
        <v>1.69617</v>
      </c>
      <c r="T367">
        <v>-20.638888888888886</v>
      </c>
      <c r="U367">
        <v>-35.038435277777772</v>
      </c>
      <c r="X367" s="9"/>
      <c r="Y367" s="21">
        <v>-7.7667200000000006E-2</v>
      </c>
      <c r="Z367" s="21">
        <v>17.622900000000001</v>
      </c>
      <c r="AA367" s="21">
        <v>-1.43494E-2</v>
      </c>
      <c r="AB367" s="21">
        <v>357</v>
      </c>
      <c r="AC367" s="21">
        <v>-7.8125E-2</v>
      </c>
      <c r="AD367">
        <v>17.715308641975309</v>
      </c>
      <c r="AE367">
        <v>-1.3758984193580248</v>
      </c>
      <c r="AF367" s="9"/>
      <c r="AG367" s="21">
        <v>1.6976899999999999</v>
      </c>
      <c r="AH367" s="21">
        <v>21.280899999999999</v>
      </c>
      <c r="AI367" s="21">
        <v>1.7660499999999999E-2</v>
      </c>
      <c r="AJ367" s="21">
        <v>357</v>
      </c>
      <c r="AK367" s="21">
        <v>1.6970799999999999</v>
      </c>
      <c r="AL367">
        <v>-21.803086419753082</v>
      </c>
      <c r="AM367">
        <v>-37.014881783950607</v>
      </c>
      <c r="AP367" s="9"/>
      <c r="AQ367" s="21">
        <v>-7.7667200000000006E-2</v>
      </c>
      <c r="AR367" s="21">
        <v>26.6371</v>
      </c>
      <c r="AS367" s="21">
        <v>-1.4346299999999999E-2</v>
      </c>
      <c r="AT367" s="21">
        <v>357</v>
      </c>
      <c r="AU367" s="21">
        <v>-7.8155500000000003E-2</v>
      </c>
      <c r="AV367">
        <v>17.711481481481481</v>
      </c>
      <c r="AW367">
        <v>-1.3756011745185186</v>
      </c>
      <c r="AX367" s="9"/>
      <c r="AY367" s="21">
        <v>1.6976899999999999</v>
      </c>
      <c r="AZ367" s="21">
        <v>30.295200000000001</v>
      </c>
      <c r="BA367" s="21">
        <v>1.81183E-2</v>
      </c>
      <c r="BB367" s="21">
        <v>357</v>
      </c>
      <c r="BC367" s="21">
        <v>1.69678</v>
      </c>
      <c r="BD367">
        <v>-22.368271604938272</v>
      </c>
      <c r="BE367">
        <v>-37.974391020987653</v>
      </c>
    </row>
    <row r="368" spans="6:57" x14ac:dyDescent="0.25">
      <c r="F368" s="9"/>
      <c r="G368" s="21">
        <v>-8.2702600000000001E-2</v>
      </c>
      <c r="H368" s="21">
        <v>8.5977399999999999</v>
      </c>
      <c r="I368" s="21">
        <v>-1.43921E-2</v>
      </c>
      <c r="J368" s="21">
        <v>358</v>
      </c>
      <c r="K368" s="21">
        <v>-8.3129900000000007E-2</v>
      </c>
      <c r="L368">
        <v>17.768024691358022</v>
      </c>
      <c r="M368">
        <v>-1.469461838839506</v>
      </c>
      <c r="N368" s="9"/>
      <c r="O368" s="21">
        <v>1.7027300000000001</v>
      </c>
      <c r="P368" s="21">
        <v>12.255800000000001</v>
      </c>
      <c r="Q368" s="21">
        <v>1.8905600000000002E-2</v>
      </c>
      <c r="R368" s="21">
        <v>358</v>
      </c>
      <c r="S368" s="21">
        <v>1.7022699999999999</v>
      </c>
      <c r="T368">
        <v>-23.340246913580248</v>
      </c>
      <c r="U368">
        <v>-39.7421386271605</v>
      </c>
      <c r="X368" s="9"/>
      <c r="Y368" s="21">
        <v>-8.2702600000000001E-2</v>
      </c>
      <c r="Z368" s="21">
        <v>17.632899999999999</v>
      </c>
      <c r="AA368" s="21">
        <v>-1.43524E-2</v>
      </c>
      <c r="AB368" s="21">
        <v>358</v>
      </c>
      <c r="AC368" s="21">
        <v>-8.3190899999999998E-2</v>
      </c>
      <c r="AD368">
        <v>17.719012345679008</v>
      </c>
      <c r="AE368">
        <v>-1.4654083904197528</v>
      </c>
      <c r="AF368" s="9"/>
      <c r="AG368" s="21">
        <v>1.7027300000000001</v>
      </c>
      <c r="AH368" s="21">
        <v>21.291</v>
      </c>
      <c r="AI368" s="21">
        <v>1.9952399999999999E-2</v>
      </c>
      <c r="AJ368" s="21">
        <v>358</v>
      </c>
      <c r="AK368" s="21">
        <v>1.70197</v>
      </c>
      <c r="AL368">
        <v>-24.632592592592587</v>
      </c>
      <c r="AM368">
        <v>-41.942654385185179</v>
      </c>
      <c r="AP368" s="9"/>
      <c r="AQ368" s="21">
        <v>-8.2702600000000001E-2</v>
      </c>
      <c r="AR368" s="21">
        <v>26.647200000000002</v>
      </c>
      <c r="AS368" s="21">
        <v>-1.43524E-2</v>
      </c>
      <c r="AT368" s="21">
        <v>358</v>
      </c>
      <c r="AU368" s="21">
        <v>-8.3190899999999998E-2</v>
      </c>
      <c r="AV368">
        <v>17.719012345679008</v>
      </c>
      <c r="AW368">
        <v>-1.4654083904197528</v>
      </c>
      <c r="AX368" s="9"/>
      <c r="AY368" s="21">
        <v>1.7027300000000001</v>
      </c>
      <c r="AZ368" s="21">
        <v>30.305199999999999</v>
      </c>
      <c r="BA368" s="21">
        <v>2.0391800000000002E-2</v>
      </c>
      <c r="BB368" s="21">
        <v>358</v>
      </c>
      <c r="BC368" s="21">
        <v>1.70197</v>
      </c>
      <c r="BD368">
        <v>-25.175061728395061</v>
      </c>
      <c r="BE368">
        <v>-42.866332856790123</v>
      </c>
    </row>
    <row r="369" spans="6:57" x14ac:dyDescent="0.25">
      <c r="F369" s="9"/>
      <c r="G369" s="21">
        <v>-8.7737999999999997E-2</v>
      </c>
      <c r="H369" s="21">
        <v>8.6078100000000006</v>
      </c>
      <c r="I369" s="21">
        <v>-1.4401199999999999E-2</v>
      </c>
      <c r="J369" s="21">
        <v>359</v>
      </c>
      <c r="K369" s="21">
        <v>-8.8287400000000002E-2</v>
      </c>
      <c r="L369">
        <v>17.779259259259259</v>
      </c>
      <c r="M369">
        <v>-1.5599166488888889</v>
      </c>
      <c r="N369" s="9"/>
      <c r="O369" s="21">
        <v>1.7077599999999999</v>
      </c>
      <c r="P369" s="21">
        <v>12.2659</v>
      </c>
      <c r="Q369" s="21">
        <v>2.12982E-2</v>
      </c>
      <c r="R369" s="21">
        <v>359</v>
      </c>
      <c r="S369" s="21">
        <v>1.70746</v>
      </c>
      <c r="T369">
        <v>-26.294074074074071</v>
      </c>
      <c r="U369">
        <v>-44.903967940740735</v>
      </c>
      <c r="X369" s="9"/>
      <c r="Y369" s="21">
        <v>-8.7737999999999997E-2</v>
      </c>
      <c r="Z369" s="21">
        <v>17.643000000000001</v>
      </c>
      <c r="AA369" s="21">
        <v>-1.43555E-2</v>
      </c>
      <c r="AB369" s="21">
        <v>359</v>
      </c>
      <c r="AC369" s="21">
        <v>-8.8195800000000005E-2</v>
      </c>
      <c r="AD369">
        <v>17.722839506172836</v>
      </c>
      <c r="AE369">
        <v>-1.5549664925925921</v>
      </c>
      <c r="AF369" s="9"/>
      <c r="AG369" s="21">
        <v>1.7077599999999999</v>
      </c>
      <c r="AH369" s="21">
        <v>21.301100000000002</v>
      </c>
      <c r="AI369" s="21">
        <v>2.24304E-2</v>
      </c>
      <c r="AJ369" s="21">
        <v>359</v>
      </c>
      <c r="AK369" s="21">
        <v>1.7071499999999999</v>
      </c>
      <c r="AL369">
        <v>-27.691851851851851</v>
      </c>
      <c r="AM369">
        <v>-47.291036918518515</v>
      </c>
      <c r="AP369" s="9"/>
      <c r="AQ369" s="21">
        <v>-8.7737999999999997E-2</v>
      </c>
      <c r="AR369" s="21">
        <v>26.6572</v>
      </c>
      <c r="AS369" s="21">
        <v>-1.43524E-2</v>
      </c>
      <c r="AT369" s="21">
        <v>359</v>
      </c>
      <c r="AU369" s="21">
        <v>-8.8226299999999994E-2</v>
      </c>
      <c r="AV369">
        <v>17.719012345679008</v>
      </c>
      <c r="AW369">
        <v>-1.5546307051851849</v>
      </c>
      <c r="AX369" s="9"/>
      <c r="AY369" s="21">
        <v>1.7077599999999999</v>
      </c>
      <c r="AZ369" s="21">
        <v>30.315300000000001</v>
      </c>
      <c r="BA369" s="21">
        <v>2.2921799999999999E-2</v>
      </c>
      <c r="BB369" s="21">
        <v>359</v>
      </c>
      <c r="BC369" s="21">
        <v>1.7065399999999999</v>
      </c>
      <c r="BD369">
        <v>-28.298518518518513</v>
      </c>
      <c r="BE369">
        <v>-48.327077985185177</v>
      </c>
    </row>
    <row r="370" spans="6:57" x14ac:dyDescent="0.25">
      <c r="F370" s="9"/>
      <c r="G370" s="21">
        <v>-9.2773400000000006E-2</v>
      </c>
      <c r="H370" s="21">
        <v>8.6178799999999995</v>
      </c>
      <c r="I370" s="21">
        <v>-1.44043E-2</v>
      </c>
      <c r="J370" s="21">
        <v>360</v>
      </c>
      <c r="K370" s="21">
        <v>-9.3200699999999997E-2</v>
      </c>
      <c r="L370">
        <v>17.783086419753086</v>
      </c>
      <c r="M370">
        <v>-1.649797389654321</v>
      </c>
      <c r="N370" s="9"/>
      <c r="O370" s="21">
        <v>1.7128000000000001</v>
      </c>
      <c r="P370" s="21">
        <v>12.2759</v>
      </c>
      <c r="Q370" s="21">
        <v>2.3889199999999999E-2</v>
      </c>
      <c r="R370" s="21">
        <v>360</v>
      </c>
      <c r="S370" s="21">
        <v>1.71234</v>
      </c>
      <c r="T370">
        <v>-29.492839506172835</v>
      </c>
      <c r="U370">
        <v>-50.515335506172832</v>
      </c>
      <c r="X370" s="9"/>
      <c r="Y370" s="21">
        <v>-9.2773400000000006E-2</v>
      </c>
      <c r="Z370" s="21">
        <v>17.653099999999998</v>
      </c>
      <c r="AA370" s="21">
        <v>-1.43585E-2</v>
      </c>
      <c r="AB370" s="21">
        <v>360</v>
      </c>
      <c r="AC370" s="21">
        <v>-9.32312E-2</v>
      </c>
      <c r="AD370">
        <v>17.726543209876542</v>
      </c>
      <c r="AE370">
        <v>-1.6445516838271605</v>
      </c>
      <c r="AF370" s="9"/>
      <c r="AG370" s="21">
        <v>1.7128000000000001</v>
      </c>
      <c r="AH370" s="21">
        <v>21.3111</v>
      </c>
      <c r="AI370" s="21">
        <v>2.5109900000000001E-2</v>
      </c>
      <c r="AJ370" s="21">
        <v>360</v>
      </c>
      <c r="AK370" s="21">
        <v>1.71173</v>
      </c>
      <c r="AL370">
        <v>-30.999876543209876</v>
      </c>
      <c r="AM370">
        <v>-53.096588543209876</v>
      </c>
      <c r="AP370" s="9"/>
      <c r="AQ370" s="21">
        <v>-9.2773400000000006E-2</v>
      </c>
      <c r="AR370" s="21">
        <v>26.667300000000001</v>
      </c>
      <c r="AS370" s="21">
        <v>-1.43616E-2</v>
      </c>
      <c r="AT370" s="21">
        <v>360</v>
      </c>
      <c r="AU370" s="21">
        <v>-9.3322799999999997E-2</v>
      </c>
      <c r="AV370">
        <v>17.73037037037037</v>
      </c>
      <c r="AW370">
        <v>-1.6449067425185186</v>
      </c>
      <c r="AX370" s="9"/>
      <c r="AY370" s="21">
        <v>1.7128000000000001</v>
      </c>
      <c r="AZ370" s="21">
        <v>30.325399999999998</v>
      </c>
      <c r="BA370" s="21">
        <v>2.5628700000000001E-2</v>
      </c>
      <c r="BB370" s="21">
        <v>360</v>
      </c>
      <c r="BC370" s="21">
        <v>1.71234</v>
      </c>
      <c r="BD370">
        <v>-31.640370370370366</v>
      </c>
      <c r="BE370">
        <v>-54.193626370370367</v>
      </c>
    </row>
    <row r="371" spans="6:57" x14ac:dyDescent="0.25">
      <c r="F371" s="9"/>
      <c r="G371" s="21">
        <v>-9.7808800000000001E-2</v>
      </c>
      <c r="H371" s="21">
        <v>8.6279500000000002</v>
      </c>
      <c r="I371" s="21">
        <v>-1.44104E-2</v>
      </c>
      <c r="J371" s="21">
        <v>361</v>
      </c>
      <c r="K371" s="21">
        <v>-9.8327600000000001E-2</v>
      </c>
      <c r="L371">
        <v>17.790617283950617</v>
      </c>
      <c r="M371">
        <v>-1.7400789278024691</v>
      </c>
      <c r="N371" s="9"/>
      <c r="O371" s="21">
        <v>1.71783</v>
      </c>
      <c r="P371" s="21">
        <v>12.286</v>
      </c>
      <c r="Q371" s="21">
        <v>2.6699799999999999E-2</v>
      </c>
      <c r="R371" s="21">
        <v>361</v>
      </c>
      <c r="S371" s="21">
        <v>1.71722</v>
      </c>
      <c r="T371">
        <v>-32.962716049382713</v>
      </c>
      <c r="U371">
        <v>-56.624342511111102</v>
      </c>
      <c r="X371" s="9"/>
      <c r="Y371" s="21">
        <v>-9.7808800000000001E-2</v>
      </c>
      <c r="Z371" s="21">
        <v>17.6632</v>
      </c>
      <c r="AA371" s="21">
        <v>-1.43585E-2</v>
      </c>
      <c r="AB371" s="21">
        <v>361</v>
      </c>
      <c r="AC371" s="21">
        <v>-9.8266599999999996E-2</v>
      </c>
      <c r="AD371">
        <v>17.726543209876542</v>
      </c>
      <c r="AE371">
        <v>-1.7338119195061727</v>
      </c>
      <c r="AF371" s="9"/>
      <c r="AG371" s="21">
        <v>1.71783</v>
      </c>
      <c r="AH371" s="21">
        <v>21.321200000000001</v>
      </c>
      <c r="AI371" s="21">
        <v>2.80334E-2</v>
      </c>
      <c r="AJ371" s="21">
        <v>361</v>
      </c>
      <c r="AK371" s="21">
        <v>1.71692</v>
      </c>
      <c r="AL371">
        <v>-34.609135802469133</v>
      </c>
      <c r="AM371">
        <v>-59.452611755555552</v>
      </c>
      <c r="AP371" s="9"/>
      <c r="AQ371" s="21">
        <v>-9.7808800000000001E-2</v>
      </c>
      <c r="AR371" s="21">
        <v>26.677399999999999</v>
      </c>
      <c r="AS371" s="21">
        <v>-1.43646E-2</v>
      </c>
      <c r="AT371" s="21">
        <v>361</v>
      </c>
      <c r="AU371" s="21">
        <v>-9.8205600000000004E-2</v>
      </c>
      <c r="AV371">
        <v>17.734074074074073</v>
      </c>
      <c r="AW371">
        <v>-1.7345485042962963</v>
      </c>
      <c r="AX371" s="9"/>
      <c r="AY371" s="21">
        <v>1.71783</v>
      </c>
      <c r="AZ371" s="21">
        <v>30.3354</v>
      </c>
      <c r="BA371" s="21">
        <v>2.8610199999999999E-2</v>
      </c>
      <c r="BB371" s="21">
        <v>361</v>
      </c>
      <c r="BC371" s="21">
        <v>1.71692</v>
      </c>
      <c r="BD371">
        <v>-35.321234567901236</v>
      </c>
      <c r="BE371">
        <v>-60.675876377777776</v>
      </c>
    </row>
    <row r="372" spans="6:57" x14ac:dyDescent="0.25">
      <c r="F372" s="9"/>
      <c r="G372" s="21">
        <v>-0.102844</v>
      </c>
      <c r="H372" s="21">
        <v>8.6380199999999991</v>
      </c>
      <c r="I372" s="21">
        <v>-1.44104E-2</v>
      </c>
      <c r="J372" s="21">
        <v>362</v>
      </c>
      <c r="K372" s="21">
        <v>-0.103241</v>
      </c>
      <c r="L372">
        <v>17.790617283950617</v>
      </c>
      <c r="M372">
        <v>-1.8296582439506173</v>
      </c>
      <c r="N372" s="9"/>
      <c r="O372" s="21">
        <v>1.7228699999999999</v>
      </c>
      <c r="P372" s="21">
        <v>12.296099999999999</v>
      </c>
      <c r="Q372" s="21">
        <v>2.9772900000000001E-2</v>
      </c>
      <c r="R372" s="21">
        <v>362</v>
      </c>
      <c r="S372" s="21">
        <v>1.7218</v>
      </c>
      <c r="T372">
        <v>-36.756666666666668</v>
      </c>
      <c r="U372">
        <v>-63.326958300000001</v>
      </c>
      <c r="X372" s="9"/>
      <c r="Y372" s="21">
        <v>-0.102844</v>
      </c>
      <c r="Z372" s="21">
        <v>17.673200000000001</v>
      </c>
      <c r="AA372" s="21">
        <v>-1.43707E-2</v>
      </c>
      <c r="AB372" s="21">
        <v>362</v>
      </c>
      <c r="AC372" s="21">
        <v>-0.103302</v>
      </c>
      <c r="AD372">
        <v>17.741604938271603</v>
      </c>
      <c r="AE372">
        <v>-1.824617618271605</v>
      </c>
      <c r="AF372" s="9"/>
      <c r="AG372" s="21">
        <v>1.7228699999999999</v>
      </c>
      <c r="AH372" s="21">
        <v>21.331299999999999</v>
      </c>
      <c r="AI372" s="21">
        <v>3.1228599999999999E-2</v>
      </c>
      <c r="AJ372" s="21">
        <v>362</v>
      </c>
      <c r="AK372" s="21">
        <v>1.72241</v>
      </c>
      <c r="AL372">
        <v>-38.553827160493825</v>
      </c>
      <c r="AM372">
        <v>-66.423232199999987</v>
      </c>
      <c r="AP372" s="9"/>
      <c r="AQ372" s="21">
        <v>-0.102844</v>
      </c>
      <c r="AR372" s="21">
        <v>26.6875</v>
      </c>
      <c r="AS372" s="21">
        <v>-1.43616E-2</v>
      </c>
      <c r="AT372" s="21">
        <v>362</v>
      </c>
      <c r="AU372" s="21">
        <v>-0.103271</v>
      </c>
      <c r="AV372">
        <v>17.73037037037037</v>
      </c>
      <c r="AW372">
        <v>-1.8234622103703704</v>
      </c>
      <c r="AX372" s="9"/>
      <c r="AY372" s="21">
        <v>1.7228699999999999</v>
      </c>
      <c r="AZ372" s="21">
        <v>30.345500000000001</v>
      </c>
      <c r="BA372" s="21">
        <v>3.1814599999999998E-2</v>
      </c>
      <c r="BB372" s="21">
        <v>362</v>
      </c>
      <c r="BC372" s="21">
        <v>1.72272</v>
      </c>
      <c r="BD372">
        <v>-39.277283950617282</v>
      </c>
      <c r="BE372">
        <v>-67.669654199999997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74"/>
  <sheetViews>
    <sheetView topLeftCell="AS1" workbookViewId="0">
      <selection activeCell="BD11" sqref="BD11:BE374"/>
    </sheetView>
  </sheetViews>
  <sheetFormatPr defaultColWidth="9.109375"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1346.3738999989284</v>
      </c>
      <c r="H2" s="2"/>
      <c r="I2" s="6" t="s">
        <v>12</v>
      </c>
      <c r="J2" s="2"/>
      <c r="K2" s="7" t="s">
        <v>13</v>
      </c>
      <c r="L2" s="3">
        <f>L4*I6*L9/100*100</f>
        <v>18.290503881481481</v>
      </c>
      <c r="M2" s="8" t="s">
        <v>14</v>
      </c>
      <c r="N2" s="9"/>
      <c r="O2" s="2">
        <f>ABS(S7-S6)/ABS(T7-T6)*1000</f>
        <v>1326.8657032257361</v>
      </c>
      <c r="P2" s="2"/>
      <c r="Q2" s="6" t="s">
        <v>15</v>
      </c>
      <c r="R2" s="2"/>
      <c r="S2" s="7" t="s">
        <v>13</v>
      </c>
      <c r="T2" s="3">
        <f>T4*Q6*T9/100*100</f>
        <v>19.274368170370366</v>
      </c>
      <c r="U2" s="8" t="s">
        <v>14</v>
      </c>
      <c r="X2" s="9"/>
      <c r="Y2" s="2">
        <f>ABS(AC7-AC6)/ABS(AD7-AD6)*1000</f>
        <v>336.54636885247703</v>
      </c>
      <c r="Z2" s="2"/>
      <c r="AA2" s="6" t="s">
        <v>12</v>
      </c>
      <c r="AB2" s="2"/>
      <c r="AC2" s="7" t="s">
        <v>13</v>
      </c>
      <c r="AD2" s="3">
        <f>AD4*AA6*AD9/100*100</f>
        <v>18.934165244444443</v>
      </c>
      <c r="AE2" s="8" t="s">
        <v>14</v>
      </c>
      <c r="AF2" s="9"/>
      <c r="AG2" s="2">
        <f>ABS(AK7-AK6)/ABS(AL7-AL6)*1000</f>
        <v>2741.363460000448</v>
      </c>
      <c r="AH2" s="2"/>
      <c r="AI2" s="6" t="s">
        <v>15</v>
      </c>
      <c r="AJ2" s="2"/>
      <c r="AK2" s="7" t="s">
        <v>13</v>
      </c>
      <c r="AL2" s="3">
        <f>AL4*AI6*AL9/100*100</f>
        <v>19.512686238271606</v>
      </c>
      <c r="AM2" s="8" t="s">
        <v>14</v>
      </c>
      <c r="AP2" s="9"/>
      <c r="AQ2" s="2">
        <f>ABS(AU7-AU6)/ABS(AV7-AV6)*1000</f>
        <v>664.62851612899692</v>
      </c>
      <c r="AR2" s="2"/>
      <c r="AS2" s="6" t="s">
        <v>12</v>
      </c>
      <c r="AT2" s="2"/>
      <c r="AU2" s="7" t="s">
        <v>13</v>
      </c>
      <c r="AV2" s="3">
        <f>AV4*AS6*AV9/100*100</f>
        <v>18.912708316049383</v>
      </c>
      <c r="AW2" s="8" t="s">
        <v>14</v>
      </c>
      <c r="AX2" s="9"/>
      <c r="AY2" s="2">
        <f>ABS(BC7-BC6)/ABS(BD7-BD6)*1000</f>
        <v>1317.2967290321883</v>
      </c>
      <c r="AZ2" s="2"/>
      <c r="BA2" s="6" t="s">
        <v>15</v>
      </c>
      <c r="BB2" s="2"/>
      <c r="BC2" s="7" t="s">
        <v>13</v>
      </c>
      <c r="BD2" s="3">
        <f>BD4*BA6*BD9/100*100</f>
        <v>19.493993633333332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1.7095899999999999</v>
      </c>
      <c r="J3" s="2"/>
      <c r="K3" s="10">
        <f>INDEX(L11:L1056,MATCH(I3,K11:K1056,0))</f>
        <v>-0.698137037037037</v>
      </c>
      <c r="L3" s="26" t="s">
        <v>16</v>
      </c>
      <c r="M3" s="11">
        <f>M9</f>
        <v>18.290503881481481</v>
      </c>
      <c r="N3" s="9"/>
      <c r="O3" s="2" t="s">
        <v>44</v>
      </c>
      <c r="P3" s="2"/>
      <c r="Q3" s="2">
        <f>INDEX(S11:S1056,MATCH(0,T11:T1056,-1))</f>
        <v>1.65649</v>
      </c>
      <c r="R3" s="2"/>
      <c r="S3" s="10">
        <f>INDEX(T11:T1056,MATCH(Q3,S11:S1056,0))</f>
        <v>0.25777901234567896</v>
      </c>
      <c r="T3" s="26" t="s">
        <v>16</v>
      </c>
      <c r="U3" s="11">
        <f>U9</f>
        <v>19.274368170370369</v>
      </c>
      <c r="X3" s="9"/>
      <c r="Y3" s="2" t="s">
        <v>44</v>
      </c>
      <c r="Z3" s="2"/>
      <c r="AA3" s="2">
        <f>INDEX(AC11:AC856,MATCH(0,AD11:AD856,1))</f>
        <v>1.69373</v>
      </c>
      <c r="AB3" s="2"/>
      <c r="AC3" s="10">
        <f>INDEX(AD11:AD1056,MATCH(AA3,AC11:AC1056,0))</f>
        <v>-0.15669506172839506</v>
      </c>
      <c r="AD3" s="26" t="s">
        <v>16</v>
      </c>
      <c r="AE3" s="11">
        <f>AE9</f>
        <v>18.934165244444443</v>
      </c>
      <c r="AF3" s="9"/>
      <c r="AG3" s="2" t="s">
        <v>44</v>
      </c>
      <c r="AH3" s="2"/>
      <c r="AI3" s="2">
        <f>INDEX(AK11:AK1056,MATCH(0,AL11:AL1056,-1))</f>
        <v>1.65588</v>
      </c>
      <c r="AJ3" s="2"/>
      <c r="AK3" s="10">
        <f>INDEX(AL11:AL1056,MATCH(AI3,AK11:AK1056,0))</f>
        <v>0.29308148148148144</v>
      </c>
      <c r="AL3" s="26" t="s">
        <v>16</v>
      </c>
      <c r="AM3" s="11">
        <f>AM9</f>
        <v>19.512686238271606</v>
      </c>
      <c r="AP3" s="9"/>
      <c r="AQ3" s="2" t="s">
        <v>44</v>
      </c>
      <c r="AR3" s="2"/>
      <c r="AS3" s="2">
        <f>INDEX(AU11:AU856,MATCH(0,AV11:AV856,1))</f>
        <v>1.6934199999999999</v>
      </c>
      <c r="AT3" s="2"/>
      <c r="AU3" s="10">
        <f>INDEX(AV11:AV1056,MATCH(AS3,AU11:AU1056,0))</f>
        <v>-1.0579432098765431</v>
      </c>
      <c r="AV3" s="26" t="s">
        <v>16</v>
      </c>
      <c r="AW3" s="11">
        <f>AW9</f>
        <v>18.912708316049379</v>
      </c>
      <c r="AX3" s="9"/>
      <c r="AY3" s="2" t="s">
        <v>44</v>
      </c>
      <c r="AZ3" s="2"/>
      <c r="BA3" s="2">
        <f>INDEX(BC11:BC1056,MATCH(0,BD11:BD1056,-1))</f>
        <v>1.6519200000000001</v>
      </c>
      <c r="BB3" s="2"/>
      <c r="BC3" s="10">
        <f>INDEX(BD11:BD1056,MATCH(BA3,BC11:BC1056,0))</f>
        <v>0.55508024691358016</v>
      </c>
      <c r="BD3" s="26" t="s">
        <v>16</v>
      </c>
      <c r="BE3" s="11">
        <f>BE9</f>
        <v>19.493993633333329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5.5701831299947342</v>
      </c>
      <c r="H4" s="2"/>
      <c r="I4" s="2">
        <f>INDEX(K11:K1000,1+MATCH(0,L11:L856,1))</f>
        <v>1.7040999999999999</v>
      </c>
      <c r="J4" s="2"/>
      <c r="K4" s="10">
        <f>INDEX(L11:L1056,MATCH(I4,K11:K1056,0))</f>
        <v>0.28746790123456789</v>
      </c>
      <c r="L4" s="25">
        <f>M3/(I6*L9)</f>
        <v>0.61518018888096249</v>
      </c>
      <c r="M4" s="8" t="s">
        <v>17</v>
      </c>
      <c r="N4" s="9"/>
      <c r="O4" s="2">
        <f>ABS(Q3-Q4)/ABS(S3-S4)*1000</f>
        <v>6.2855194872186253</v>
      </c>
      <c r="P4" s="2"/>
      <c r="Q4" s="2">
        <f>INDEX(S11:S856,1+MATCH(0,T11:T856,-1))</f>
        <v>1.66168</v>
      </c>
      <c r="R4" s="2"/>
      <c r="S4" s="10">
        <f>INDEX(T11:T856,MATCH(Q4,S11:S856,0))</f>
        <v>-0.56792839506172832</v>
      </c>
      <c r="T4" s="25">
        <f>U3/(Q6*T9)</f>
        <v>0.66838382521533068</v>
      </c>
      <c r="U4" s="8" t="s">
        <v>17</v>
      </c>
      <c r="X4" s="9"/>
      <c r="Y4" s="2">
        <f>ABS(AA3-AA4)/ABS(AC3-AC4)*1000</f>
        <v>5.1690927171505061</v>
      </c>
      <c r="Z4" s="2"/>
      <c r="AA4" s="2">
        <f>INDEX(AC11:AC1000,1+MATCH(0,AD11:AD856,1))</f>
        <v>1.6888399999999999</v>
      </c>
      <c r="AB4" s="2"/>
      <c r="AC4" s="10">
        <f>INDEX(AD11:AD1056,MATCH(AA4,AC11:AC1056,0))</f>
        <v>0.78931234567901232</v>
      </c>
      <c r="AD4" s="25">
        <f>AE3/(AA6*AD9)</f>
        <v>0.64182497269779581</v>
      </c>
      <c r="AE4" s="8" t="s">
        <v>17</v>
      </c>
      <c r="AF4" s="9"/>
      <c r="AG4" s="2">
        <f>ABS(AI3-AI4)/ABS(AK3-AK4)*1000</f>
        <v>5.8963636932027841</v>
      </c>
      <c r="AH4" s="2"/>
      <c r="AI4" s="2">
        <f>INDEX(AK11:AK856,1+MATCH(0,AL11:AL856,-1))</f>
        <v>1.6607700000000001</v>
      </c>
      <c r="AJ4" s="2"/>
      <c r="AK4" s="10">
        <f>INDEX(AL11:AL856,MATCH(AI4,AK11:AK856,0))</f>
        <v>-0.53624320987654317</v>
      </c>
      <c r="AL4" s="25">
        <f>AM3/(AI6*AL9)</f>
        <v>0.6765848453357356</v>
      </c>
      <c r="AM4" s="8" t="s">
        <v>17</v>
      </c>
      <c r="AP4" s="9"/>
      <c r="AQ4" s="2">
        <f>ABS(AS3-AS4)/ABS(AU3-AU4)*1000</f>
        <v>4.263711069845793</v>
      </c>
      <c r="AR4" s="2"/>
      <c r="AS4" s="2">
        <f>INDEX(AU11:AU1000,1+MATCH(0,AV11:AV856,1))</f>
        <v>1.6888399999999999</v>
      </c>
      <c r="AT4" s="2"/>
      <c r="AU4" s="10">
        <f>INDEX(AV11:AV1056,MATCH(AS4,AU11:AU1056,0))</f>
        <v>1.6238395061728392E-2</v>
      </c>
      <c r="AV4" s="25">
        <f>AW3/(AS6*AV9)</f>
        <v>0.64096984375963995</v>
      </c>
      <c r="AW4" s="8" t="s">
        <v>17</v>
      </c>
      <c r="AX4" s="9"/>
      <c r="AY4" s="2">
        <f>ABS(BA3-BA4)/ABS(BC3-BC4)*1000</f>
        <v>5.0690443154197986</v>
      </c>
      <c r="AZ4" s="2"/>
      <c r="BA4" s="2">
        <f>INDEX(BC11:BC856,1+MATCH(0,BD11:BD856,-1))</f>
        <v>1.65588</v>
      </c>
      <c r="BB4" s="2"/>
      <c r="BC4" s="10">
        <f>INDEX(BD11:BD856,MATCH(BA4,BC11:BC856,0))</f>
        <v>-0.22613209876543208</v>
      </c>
      <c r="BD4" s="25">
        <f>BE3/(BA6*BD9)</f>
        <v>0.67474864700697523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13.729135802469134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14.328148148148147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13.845925925925926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14.505308641975308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13.729135802469134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14.655925925925924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1.7057012488538716</v>
      </c>
      <c r="J6" s="25"/>
      <c r="K6" s="2">
        <f>INDEX(K11:K1056,MATCH(L6,L11:L1056,0))</f>
        <v>2.7374299999999999E-3</v>
      </c>
      <c r="L6" s="10">
        <f>INDEX(L11:L1056,MATCH(0,K11:K1056,-1))</f>
        <v>17.428888888888888</v>
      </c>
      <c r="M6" s="8" t="s">
        <v>22</v>
      </c>
      <c r="N6" s="9"/>
      <c r="O6" s="2"/>
      <c r="P6" s="2"/>
      <c r="Q6" s="27">
        <f>(Q3-Q4)/(S3-S4)*(-S4)+Q4</f>
        <v>1.6581102750054948</v>
      </c>
      <c r="R6" s="27"/>
      <c r="S6" s="2">
        <f>INDEX(S11:S1056,MATCH(T6,T11:T1056,0))</f>
        <v>-4.5257600000000002E-3</v>
      </c>
      <c r="T6" s="10">
        <f>INDEX(T11:T1056,MATCH(0,S11:S1056,1))</f>
        <v>17.39506172839506</v>
      </c>
      <c r="U6" s="8" t="s">
        <v>22</v>
      </c>
      <c r="X6" s="9"/>
      <c r="Y6" s="2"/>
      <c r="Z6" s="2"/>
      <c r="AA6" s="25">
        <f>(AA3-AA4)/(AC3-AC4)*(-AC4)+AA4</f>
        <v>1.6929200286976063</v>
      </c>
      <c r="AB6" s="25"/>
      <c r="AC6" s="2">
        <f>INDEX(AC11:AC1056,MATCH(AD6,AD11:AD1056,0))</f>
        <v>2.7465800000000002E-3</v>
      </c>
      <c r="AD6" s="10">
        <f>INDEX(AD11:AD1056,MATCH(0,AC11:AC1056,-1))</f>
        <v>17.417654320987655</v>
      </c>
      <c r="AE6" s="8" t="s">
        <v>22</v>
      </c>
      <c r="AF6" s="9"/>
      <c r="AG6" s="2"/>
      <c r="AH6" s="2"/>
      <c r="AI6" s="27">
        <f>(AI3-AI4)/(AK3-AK4)*(-AK4)+AI4</f>
        <v>1.6576081150065576</v>
      </c>
      <c r="AJ6" s="27"/>
      <c r="AK6" s="2">
        <f>INDEX(AK11:AK1056,MATCH(AL6,AL11:AL1056,0))</f>
        <v>-9.5489500000000005E-3</v>
      </c>
      <c r="AL6" s="10">
        <f>INDEX(AL11:AL1056,MATCH(0,AK11:AK1056,1))</f>
        <v>17.39506172839506</v>
      </c>
      <c r="AM6" s="8" t="s">
        <v>22</v>
      </c>
      <c r="AP6" s="9"/>
      <c r="AQ6" s="2"/>
      <c r="AR6" s="2"/>
      <c r="AS6" s="25">
        <f>(AS3-AS4)/(AU3-AU4)*(-AU4)+AS4</f>
        <v>1.688909235824781</v>
      </c>
      <c r="AT6" s="25"/>
      <c r="AU6" s="2">
        <f>INDEX(AU11:AU1056,MATCH(AV6,AV11:AV1056,0))</f>
        <v>2.7496299999999999E-3</v>
      </c>
      <c r="AV6" s="10">
        <f>INDEX(AV11:AV1056,MATCH(0,AU11:AU1056,-1))</f>
        <v>17.466543209876541</v>
      </c>
      <c r="AW6" s="8" t="s">
        <v>22</v>
      </c>
      <c r="AX6" s="9"/>
      <c r="AY6" s="2"/>
      <c r="AZ6" s="2"/>
      <c r="BA6" s="27">
        <f>(BA3-BA4)/(BC3-BC4)*(-BC4)+BA4</f>
        <v>1.6547337263702191</v>
      </c>
      <c r="BB6" s="27"/>
      <c r="BC6" s="2">
        <f>INDEX(BC11:BC1056,MATCH(BD6,BD11:BD1056,0))</f>
        <v>-4.4586199999999999E-3</v>
      </c>
      <c r="BD6" s="10">
        <f>INDEX(BD11:BD1056,MATCH(0,BC11:BC1056,1))</f>
        <v>17.462839506172838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7.724E-3</v>
      </c>
      <c r="L7" s="10">
        <f>INDEX(L11:L856,1+MATCH(0,K11:K856,-1))</f>
        <v>17.425185185185182</v>
      </c>
      <c r="M7" s="12">
        <f>INDEX(K11:K1056,MATCH(M9,M11:M1056,0))</f>
        <v>1.33148</v>
      </c>
      <c r="N7" s="9"/>
      <c r="O7" s="2"/>
      <c r="P7" s="2"/>
      <c r="Q7" s="2"/>
      <c r="R7" s="2"/>
      <c r="S7" s="2">
        <f>INDEX(S11:S1056,MATCH(T7,T11:T1056,0))</f>
        <v>5.5236800000000002E-4</v>
      </c>
      <c r="T7" s="10">
        <f>INDEX(T11:T1056,1+MATCH(0,S11:S1056,1))</f>
        <v>17.391234567901233</v>
      </c>
      <c r="U7" s="12">
        <f>INDEX(S11:S1056,MATCH(U9,U11:U1056,0))</f>
        <v>1.34399</v>
      </c>
      <c r="X7" s="9"/>
      <c r="Y7" s="2"/>
      <c r="Z7" s="2"/>
      <c r="AA7" s="2"/>
      <c r="AB7" s="2"/>
      <c r="AC7" s="2">
        <f>INDEX(AC11:AC856,MATCH(AD7,AD11:AD856,1))</f>
        <v>-2.3223900000000001E-3</v>
      </c>
      <c r="AD7" s="10">
        <f>INDEX(AD11:AD856,1+MATCH(0,AC11:AC856,-1))</f>
        <v>17.432716049382716</v>
      </c>
      <c r="AE7" s="12">
        <f>INDEX(AC11:AC1056,MATCH(AE9,AE11:AE1056,0))</f>
        <v>1.3668800000000001</v>
      </c>
      <c r="AF7" s="9"/>
      <c r="AG7" s="2"/>
      <c r="AH7" s="2"/>
      <c r="AI7" s="2"/>
      <c r="AJ7" s="2"/>
      <c r="AK7" s="2">
        <f>INDEX(AK11:AK1056,MATCH(AL7,AL11:AL1056,0))</f>
        <v>6.0424800000000005E-4</v>
      </c>
      <c r="AL7" s="10">
        <f>INDEX(AL11:AL1056,1+MATCH(0,AK11:AK1056,1))</f>
        <v>17.398765432098763</v>
      </c>
      <c r="AM7" s="12">
        <f>INDEX(AK11:AK1056,MATCH(AM9,AM11:AM1056,0))</f>
        <v>1.3443000000000001</v>
      </c>
      <c r="AP7" s="9"/>
      <c r="AQ7" s="2"/>
      <c r="AR7" s="2"/>
      <c r="AS7" s="2"/>
      <c r="AT7" s="2"/>
      <c r="AU7" s="2">
        <f>INDEX(AU11:AU856,MATCH(AV7,AV11:AV856,1))</f>
        <v>-2.3376500000000001E-3</v>
      </c>
      <c r="AV7" s="10">
        <f>INDEX(AV11:AV856,1+MATCH(0,AU11:AU856,-1))</f>
        <v>17.474197530864195</v>
      </c>
      <c r="AW7" s="12">
        <f>INDEX(AU11:AU1056,MATCH(AW9,AW11:AW1056,0))</f>
        <v>1.3769499999999999</v>
      </c>
      <c r="AX7" s="9"/>
      <c r="AY7" s="2"/>
      <c r="AZ7" s="2"/>
      <c r="BA7" s="2"/>
      <c r="BB7" s="2"/>
      <c r="BC7" s="2">
        <f>INDEX(BC11:BC1056,MATCH(BD7,BD11:BD1056,0))</f>
        <v>5.8288600000000002E-4</v>
      </c>
      <c r="BD7" s="10">
        <f>INDEX(BD11:BD1056,1+MATCH(0,BC11:BC1056,1))</f>
        <v>17.45901234567901</v>
      </c>
      <c r="BE7" s="12">
        <f>INDEX(BC11:BC1056,MATCH(BE9,BE11:BE1056,0))</f>
        <v>1.32904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5.104521612289922</v>
      </c>
      <c r="J9" s="2"/>
      <c r="K9" s="2"/>
      <c r="L9" s="3">
        <f>(L6-L7)/(K6-K7)*(-K7)+L7</f>
        <v>17.430922075955277</v>
      </c>
      <c r="M9" s="15">
        <f>MAX(M11:M1056)</f>
        <v>18.290503881481481</v>
      </c>
      <c r="N9" s="9"/>
      <c r="O9" s="2"/>
      <c r="P9" s="2"/>
      <c r="Q9" s="2"/>
      <c r="R9" s="2"/>
      <c r="S9" s="2"/>
      <c r="T9" s="3">
        <f>(T6-T7)/(S6-S7)*(-S7)+T7</f>
        <v>17.391650863234407</v>
      </c>
      <c r="U9" s="15">
        <f>MAX(U11:U1056)</f>
        <v>19.274368170370369</v>
      </c>
      <c r="X9" s="9"/>
      <c r="Y9" s="2"/>
      <c r="Z9" s="2"/>
      <c r="AA9" s="14">
        <f>(MAX(AD2,AL2)-MIN(AD2,AL2))/MAX(AD2,AL2)%</f>
        <v>2.9648454690593447</v>
      </c>
      <c r="AB9" s="2"/>
      <c r="AC9" s="2"/>
      <c r="AD9" s="3">
        <f>(AD6-AD7)/(AC6-AC7)*(-AC7)+AD7</f>
        <v>17.425815395520608</v>
      </c>
      <c r="AE9" s="15">
        <f>MAX(AE11:AE1056)</f>
        <v>18.934165244444443</v>
      </c>
      <c r="AF9" s="9"/>
      <c r="AG9" s="2"/>
      <c r="AH9" s="2"/>
      <c r="AI9" s="2"/>
      <c r="AJ9" s="2"/>
      <c r="AK9" s="2"/>
      <c r="AL9" s="3">
        <f>(AL6-AL7)/(AK6-AK7)*(-AK7)+AL7</f>
        <v>17.398545013314891</v>
      </c>
      <c r="AM9" s="15">
        <f>MAX(AM11:AM1056)</f>
        <v>19.512686238271606</v>
      </c>
      <c r="AP9" s="9"/>
      <c r="AQ9" s="2"/>
      <c r="AR9" s="2"/>
      <c r="AS9" s="14">
        <f>(MAX(AV2,BD2)-MIN(AV2,BD2))/MAX(AV2,BD2)%</f>
        <v>2.981868816710771</v>
      </c>
      <c r="AT9" s="2"/>
      <c r="AU9" s="2"/>
      <c r="AV9" s="3">
        <f>(AV6-AV7)/(AU6-AU7)*(-AU7)+AV7</f>
        <v>17.470680302904107</v>
      </c>
      <c r="AW9" s="15">
        <f>MAX(AW11:AW1056)</f>
        <v>18.912708316049379</v>
      </c>
      <c r="AX9" s="9"/>
      <c r="AY9" s="2"/>
      <c r="AZ9" s="2"/>
      <c r="BA9" s="2"/>
      <c r="BB9" s="2"/>
      <c r="BC9" s="2"/>
      <c r="BD9" s="3">
        <f>(BD6-BD7)/(BC6-BC7)*(-BC7)+BD7</f>
        <v>17.459454832164518</v>
      </c>
      <c r="BE9" s="15">
        <f>MAX(BE11:BE1056)</f>
        <v>19.493993633333329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1.7057012488538716</v>
      </c>
      <c r="B11" s="18">
        <f>IFERROR(L9,0)</f>
        <v>17.430922075955277</v>
      </c>
      <c r="C11" s="19">
        <f>IFERROR(L4,0)</f>
        <v>0.61518018888096249</v>
      </c>
      <c r="D11" s="20">
        <f>IFERROR(L2,0)</f>
        <v>18.290503881481481</v>
      </c>
      <c r="E11" s="20">
        <f>IFERROR(I9,0)</f>
        <v>5.104521612289922</v>
      </c>
      <c r="F11" s="9"/>
      <c r="G11" s="21">
        <v>1.7250099999999999</v>
      </c>
      <c r="H11" s="21">
        <v>5.2073999999999998</v>
      </c>
      <c r="I11" s="21">
        <v>3.9215099999999996E-3</v>
      </c>
      <c r="J11" s="21">
        <v>1</v>
      </c>
      <c r="K11" s="21">
        <v>1.72424</v>
      </c>
      <c r="L11">
        <f>-I11/$F$2*1000</f>
        <v>-4.8413703703703694</v>
      </c>
      <c r="M11">
        <f>L11*G11</f>
        <v>-8.3514123025925908</v>
      </c>
      <c r="N11" s="9"/>
      <c r="O11" s="21">
        <v>-9.49097E-2</v>
      </c>
      <c r="P11" s="21">
        <v>8.8855900000000005</v>
      </c>
      <c r="Q11" s="21">
        <v>-1.41449E-2</v>
      </c>
      <c r="R11" s="21">
        <v>1</v>
      </c>
      <c r="S11" s="21">
        <v>-9.5336900000000002E-2</v>
      </c>
      <c r="T11">
        <f>-Q11/$F$2*1000</f>
        <v>17.462839506172838</v>
      </c>
      <c r="U11">
        <f>T11*O11</f>
        <v>-1.6573928586790121</v>
      </c>
      <c r="V11" s="22"/>
      <c r="W11" s="23"/>
      <c r="X11" s="9"/>
      <c r="Y11" s="21">
        <v>1.7250099999999999</v>
      </c>
      <c r="Z11" s="21">
        <v>14.2956</v>
      </c>
      <c r="AA11" s="21">
        <v>7.8460700000000001E-3</v>
      </c>
      <c r="AB11" s="21">
        <v>1</v>
      </c>
      <c r="AC11" s="21">
        <v>1.72394</v>
      </c>
      <c r="AD11">
        <f>-AA11/$F$2*1000</f>
        <v>-9.6865061728395059</v>
      </c>
      <c r="AE11">
        <f>AD11*Y11</f>
        <v>-16.709320013209876</v>
      </c>
      <c r="AF11" s="9"/>
      <c r="AG11" s="21">
        <v>-9.49097E-2</v>
      </c>
      <c r="AH11" s="21">
        <v>17.973800000000001</v>
      </c>
      <c r="AI11" s="21">
        <v>-1.41266E-2</v>
      </c>
      <c r="AJ11" s="21">
        <v>1</v>
      </c>
      <c r="AK11" s="21">
        <v>-9.5367400000000005E-2</v>
      </c>
      <c r="AL11">
        <f>-AI11/$F$2*1000</f>
        <v>17.440246913580246</v>
      </c>
      <c r="AM11">
        <f>AL11*AG11</f>
        <v>-1.6552486024938271</v>
      </c>
      <c r="AP11" s="9"/>
      <c r="AQ11" s="21">
        <v>1.7250099999999999</v>
      </c>
      <c r="AR11" s="21">
        <v>23.3688</v>
      </c>
      <c r="AS11" s="21">
        <v>9.2773400000000002E-3</v>
      </c>
      <c r="AT11" s="21">
        <v>1</v>
      </c>
      <c r="AU11" s="21">
        <v>1.72394</v>
      </c>
      <c r="AV11">
        <f>-AS11/$F$2*1000</f>
        <v>-11.453506172839505</v>
      </c>
      <c r="AW11">
        <f>AV11*AQ11</f>
        <v>-19.757412683209875</v>
      </c>
      <c r="AX11" s="9"/>
      <c r="AY11" s="21">
        <v>-9.49097E-2</v>
      </c>
      <c r="AZ11" s="21">
        <v>27.047000000000001</v>
      </c>
      <c r="BA11" s="21">
        <v>-1.41724E-2</v>
      </c>
      <c r="BB11" s="21">
        <v>1</v>
      </c>
      <c r="BC11" s="21">
        <v>-9.5367400000000005E-2</v>
      </c>
      <c r="BD11">
        <f>-BA11/$F$2*1000</f>
        <v>17.496790123456787</v>
      </c>
      <c r="BE11">
        <f>BD11*AY11</f>
        <v>-1.6606151015802466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1.6581102750054948</v>
      </c>
      <c r="B12" s="18">
        <f>IFERROR(T9,0)</f>
        <v>17.391650863234407</v>
      </c>
      <c r="C12" s="19">
        <f>IFERROR(T4,0)</f>
        <v>0.66838382521533068</v>
      </c>
      <c r="D12" s="20">
        <f>IFERROR(T2,0)</f>
        <v>19.274368170370366</v>
      </c>
      <c r="E12" s="20"/>
      <c r="F12" s="9"/>
      <c r="G12" s="21">
        <v>1.71997</v>
      </c>
      <c r="H12" s="21">
        <v>5.2174699999999996</v>
      </c>
      <c r="I12" s="21">
        <v>2.5808699999999999E-3</v>
      </c>
      <c r="J12" s="21">
        <v>2</v>
      </c>
      <c r="K12" s="21">
        <v>1.71844</v>
      </c>
      <c r="L12">
        <f t="shared" ref="L12:L75" si="0">-I12/$F$2*1000</f>
        <v>-3.1862592592592591</v>
      </c>
      <c r="M12">
        <f t="shared" ref="M12:M75" si="1">L12*G12</f>
        <v>-5.4802703381481477</v>
      </c>
      <c r="N12" s="9"/>
      <c r="O12" s="21">
        <v>-8.9874300000000004E-2</v>
      </c>
      <c r="P12" s="21">
        <v>8.8956599999999995</v>
      </c>
      <c r="Q12" s="21">
        <v>-1.41388E-2</v>
      </c>
      <c r="R12" s="21">
        <v>2</v>
      </c>
      <c r="S12" s="21">
        <v>-9.0331999999999996E-2</v>
      </c>
      <c r="T12">
        <f t="shared" ref="T12:T75" si="2">-Q12/$F$2*1000</f>
        <v>17.455308641975307</v>
      </c>
      <c r="U12">
        <f t="shared" ref="U12:U75" si="3">T12*O12</f>
        <v>-1.5687836454814814</v>
      </c>
      <c r="V12" s="22"/>
      <c r="W12" s="23"/>
      <c r="X12" s="9"/>
      <c r="Y12" s="21">
        <v>1.71997</v>
      </c>
      <c r="Z12" s="21">
        <v>14.3057</v>
      </c>
      <c r="AA12" s="21">
        <v>5.9722899999999999E-3</v>
      </c>
      <c r="AB12" s="21">
        <v>2</v>
      </c>
      <c r="AC12" s="21">
        <v>1.71906</v>
      </c>
      <c r="AD12">
        <f t="shared" ref="AD12:AD75" si="4">-AA12/$F$2*1000</f>
        <v>-7.3731975308641973</v>
      </c>
      <c r="AE12">
        <f t="shared" ref="AE12:AE75" si="5">AD12*Y12</f>
        <v>-12.681678557160494</v>
      </c>
      <c r="AF12" s="9"/>
      <c r="AG12" s="21">
        <v>-8.9874300000000004E-2</v>
      </c>
      <c r="AH12" s="21">
        <v>17.983899999999998</v>
      </c>
      <c r="AI12" s="21">
        <v>-1.4123500000000001E-2</v>
      </c>
      <c r="AJ12" s="21">
        <v>2</v>
      </c>
      <c r="AK12" s="21">
        <v>-9.0301500000000007E-2</v>
      </c>
      <c r="AL12">
        <f t="shared" ref="AL12:AL75" si="6">-AI12/$F$2*1000</f>
        <v>17.436419753086419</v>
      </c>
      <c r="AM12">
        <f t="shared" ref="AM12:AM75" si="7">AL12*AG12</f>
        <v>-1.5670860198148149</v>
      </c>
      <c r="AP12" s="9"/>
      <c r="AQ12" s="21">
        <v>1.71997</v>
      </c>
      <c r="AR12" s="21">
        <v>23.378900000000002</v>
      </c>
      <c r="AS12" s="21">
        <v>7.2418200000000004E-3</v>
      </c>
      <c r="AT12" s="21">
        <v>2</v>
      </c>
      <c r="AU12" s="21">
        <v>1.71936</v>
      </c>
      <c r="AV12">
        <f t="shared" ref="AV12:AV75" si="8">-AS12/$F$2*1000</f>
        <v>-8.9405185185185179</v>
      </c>
      <c r="AW12">
        <f t="shared" ref="AW12:AW75" si="9">AV12*AQ12</f>
        <v>-15.377423636296296</v>
      </c>
      <c r="AX12" s="9"/>
      <c r="AY12" s="21">
        <v>-8.9874300000000004E-2</v>
      </c>
      <c r="AZ12" s="21">
        <v>27.057099999999998</v>
      </c>
      <c r="BA12" s="21">
        <v>-1.4175399999999999E-2</v>
      </c>
      <c r="BB12" s="21">
        <v>2</v>
      </c>
      <c r="BC12" s="21">
        <v>-9.0331999999999996E-2</v>
      </c>
      <c r="BD12">
        <f t="shared" ref="BD12:BD75" si="10">-BA12/$F$2*1000</f>
        <v>17.500493827160494</v>
      </c>
      <c r="BE12">
        <f t="shared" ref="BE12:BE75" si="11">BD12*AY12</f>
        <v>-1.5728446323703704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1.6929200286976063</v>
      </c>
      <c r="B13" s="18">
        <f>IFERROR(AD9,0)</f>
        <v>17.425815395520608</v>
      </c>
      <c r="C13" s="19">
        <f>IFERROR(AD4,0)</f>
        <v>0.64182497269779581</v>
      </c>
      <c r="D13" s="20">
        <f>IFERROR(AD2,0)</f>
        <v>18.934165244444443</v>
      </c>
      <c r="E13" s="20">
        <f>IFERROR(AA9,0)</f>
        <v>2.9648454690593447</v>
      </c>
      <c r="F13" s="9"/>
      <c r="G13" s="21">
        <v>1.7149399999999999</v>
      </c>
      <c r="H13" s="21">
        <v>5.2275400000000003</v>
      </c>
      <c r="I13" s="21">
        <v>1.51031E-3</v>
      </c>
      <c r="J13" s="21">
        <v>3</v>
      </c>
      <c r="K13" s="21">
        <v>1.71356</v>
      </c>
      <c r="L13">
        <f t="shared" si="0"/>
        <v>-1.8645802469135802</v>
      </c>
      <c r="M13">
        <f t="shared" si="1"/>
        <v>-3.1976432486419748</v>
      </c>
      <c r="N13" s="9"/>
      <c r="O13" s="21">
        <v>-8.4838899999999995E-2</v>
      </c>
      <c r="P13" s="21">
        <v>8.9057300000000001</v>
      </c>
      <c r="Q13" s="21">
        <v>-1.41388E-2</v>
      </c>
      <c r="R13" s="21">
        <v>3</v>
      </c>
      <c r="S13" s="21">
        <v>-8.5357699999999995E-2</v>
      </c>
      <c r="T13">
        <f t="shared" si="2"/>
        <v>17.455308641975307</v>
      </c>
      <c r="U13">
        <f t="shared" si="3"/>
        <v>-1.4808891843456788</v>
      </c>
      <c r="V13" s="22"/>
      <c r="W13" s="23"/>
      <c r="X13" s="9"/>
      <c r="Y13" s="21">
        <v>1.7149399999999999</v>
      </c>
      <c r="Z13" s="21">
        <v>14.3157</v>
      </c>
      <c r="AA13" s="21">
        <v>4.4528199999999997E-3</v>
      </c>
      <c r="AB13" s="21">
        <v>3</v>
      </c>
      <c r="AC13" s="21">
        <v>1.71326</v>
      </c>
      <c r="AD13">
        <f t="shared" si="4"/>
        <v>-5.4973086419753079</v>
      </c>
      <c r="AE13">
        <f t="shared" si="5"/>
        <v>-9.4275544824691337</v>
      </c>
      <c r="AF13" s="9"/>
      <c r="AG13" s="21">
        <v>-8.4838899999999995E-2</v>
      </c>
      <c r="AH13" s="21">
        <v>17.994</v>
      </c>
      <c r="AI13" s="21">
        <v>-1.4129600000000001E-2</v>
      </c>
      <c r="AJ13" s="21">
        <v>3</v>
      </c>
      <c r="AK13" s="21">
        <v>-8.52966E-2</v>
      </c>
      <c r="AL13">
        <f t="shared" si="6"/>
        <v>17.443950617283949</v>
      </c>
      <c r="AM13">
        <f t="shared" si="7"/>
        <v>-1.4799255820246913</v>
      </c>
      <c r="AP13" s="9"/>
      <c r="AQ13" s="21">
        <v>1.7149399999999999</v>
      </c>
      <c r="AR13" s="21">
        <v>23.3889</v>
      </c>
      <c r="AS13" s="21">
        <v>5.5664099999999999E-3</v>
      </c>
      <c r="AT13" s="21">
        <v>3</v>
      </c>
      <c r="AU13" s="21">
        <v>1.71387</v>
      </c>
      <c r="AV13">
        <f t="shared" si="8"/>
        <v>-6.8721111111111108</v>
      </c>
      <c r="AW13">
        <f t="shared" si="9"/>
        <v>-11.785258228888887</v>
      </c>
      <c r="AX13" s="9"/>
      <c r="AY13" s="21">
        <v>-8.4838899999999995E-2</v>
      </c>
      <c r="AZ13" s="21">
        <v>27.0671</v>
      </c>
      <c r="BA13" s="21">
        <v>-1.41724E-2</v>
      </c>
      <c r="BB13" s="21">
        <v>3</v>
      </c>
      <c r="BC13" s="21">
        <v>-8.5327100000000003E-2</v>
      </c>
      <c r="BD13">
        <f t="shared" si="10"/>
        <v>17.496790123456787</v>
      </c>
      <c r="BE13">
        <f t="shared" si="11"/>
        <v>-1.4844084276049379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1.6576081150065576</v>
      </c>
      <c r="B14" s="18">
        <f>IFERROR(AL9,0)</f>
        <v>17.398545013314891</v>
      </c>
      <c r="C14" s="19">
        <f>IFERROR(AL4,0)</f>
        <v>0.6765848453357356</v>
      </c>
      <c r="D14" s="20">
        <f>IFERROR(AL2,0)</f>
        <v>19.512686238271606</v>
      </c>
      <c r="E14" s="20"/>
      <c r="F14" s="9"/>
      <c r="G14" s="21">
        <v>1.7099</v>
      </c>
      <c r="H14" s="21">
        <v>5.2376100000000001</v>
      </c>
      <c r="I14" s="21">
        <v>5.65491E-4</v>
      </c>
      <c r="J14" s="21">
        <v>4</v>
      </c>
      <c r="K14" s="21">
        <v>1.7095899999999999</v>
      </c>
      <c r="L14">
        <f t="shared" si="0"/>
        <v>-0.698137037037037</v>
      </c>
      <c r="M14">
        <f t="shared" si="1"/>
        <v>-1.1937445196296295</v>
      </c>
      <c r="N14" s="9"/>
      <c r="O14" s="21">
        <v>-7.9803499999999999E-2</v>
      </c>
      <c r="P14" s="21">
        <v>8.9158000000000008</v>
      </c>
      <c r="Q14" s="21">
        <v>-1.41418E-2</v>
      </c>
      <c r="R14" s="21">
        <v>4</v>
      </c>
      <c r="S14" s="21">
        <v>-8.0200199999999999E-2</v>
      </c>
      <c r="T14">
        <f t="shared" si="2"/>
        <v>17.45901234567901</v>
      </c>
      <c r="U14">
        <f t="shared" si="3"/>
        <v>-1.3932902917283949</v>
      </c>
      <c r="V14" s="22"/>
      <c r="W14" s="23"/>
      <c r="X14" s="9"/>
      <c r="Y14" s="21">
        <v>1.7099</v>
      </c>
      <c r="Z14" s="21">
        <v>14.325799999999999</v>
      </c>
      <c r="AA14" s="21">
        <v>3.1384300000000002E-3</v>
      </c>
      <c r="AB14" s="21">
        <v>4</v>
      </c>
      <c r="AC14" s="21">
        <v>1.7089799999999999</v>
      </c>
      <c r="AD14">
        <f t="shared" si="4"/>
        <v>-3.8746049382716046</v>
      </c>
      <c r="AE14">
        <f t="shared" si="5"/>
        <v>-6.6251869839506163</v>
      </c>
      <c r="AF14" s="9"/>
      <c r="AG14" s="21">
        <v>-7.9803499999999999E-2</v>
      </c>
      <c r="AH14" s="21">
        <v>18.004000000000001</v>
      </c>
      <c r="AI14" s="21">
        <v>-1.4129600000000001E-2</v>
      </c>
      <c r="AJ14" s="21">
        <v>4</v>
      </c>
      <c r="AK14" s="21">
        <v>-8.0261200000000005E-2</v>
      </c>
      <c r="AL14">
        <f t="shared" si="6"/>
        <v>17.443950617283949</v>
      </c>
      <c r="AM14">
        <f t="shared" si="7"/>
        <v>-1.3920883130864197</v>
      </c>
      <c r="AP14" s="9"/>
      <c r="AQ14" s="21">
        <v>1.7099</v>
      </c>
      <c r="AR14" s="21">
        <v>23.399000000000001</v>
      </c>
      <c r="AS14" s="21">
        <v>4.1522199999999999E-3</v>
      </c>
      <c r="AT14" s="21">
        <v>4</v>
      </c>
      <c r="AU14" s="21">
        <v>1.70868</v>
      </c>
      <c r="AV14">
        <f t="shared" si="8"/>
        <v>-5.1261975308641974</v>
      </c>
      <c r="AW14">
        <f t="shared" si="9"/>
        <v>-8.7652851580246907</v>
      </c>
      <c r="AX14" s="9"/>
      <c r="AY14" s="21">
        <v>-7.9803499999999999E-2</v>
      </c>
      <c r="AZ14" s="21">
        <v>27.077200000000001</v>
      </c>
      <c r="BA14" s="21">
        <v>-1.4175399999999999E-2</v>
      </c>
      <c r="BB14" s="21">
        <v>4</v>
      </c>
      <c r="BC14" s="21">
        <v>-8.0200199999999999E-2</v>
      </c>
      <c r="BD14">
        <f t="shared" si="10"/>
        <v>17.500493827160494</v>
      </c>
      <c r="BE14">
        <f t="shared" si="11"/>
        <v>-1.3966006591358024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1.688909235824781</v>
      </c>
      <c r="B15" s="18">
        <f>IFERROR(AV9,0)</f>
        <v>17.470680302904107</v>
      </c>
      <c r="C15" s="19">
        <f>IFERROR(AV4,0)</f>
        <v>0.64096984375963995</v>
      </c>
      <c r="D15" s="20">
        <f>IFERROR(AV2,0)</f>
        <v>18.912708316049383</v>
      </c>
      <c r="E15" s="20">
        <f>IFERROR(AS9,0)</f>
        <v>2.981868816710771</v>
      </c>
      <c r="F15" s="9"/>
      <c r="G15" s="21">
        <v>1.70486</v>
      </c>
      <c r="H15" s="21">
        <v>5.2476799999999999</v>
      </c>
      <c r="I15" s="21">
        <v>-2.3284900000000001E-4</v>
      </c>
      <c r="J15" s="21">
        <v>5</v>
      </c>
      <c r="K15" s="21">
        <v>1.7040999999999999</v>
      </c>
      <c r="L15">
        <f t="shared" si="0"/>
        <v>0.28746790123456789</v>
      </c>
      <c r="M15">
        <f t="shared" si="1"/>
        <v>0.49009252609876541</v>
      </c>
      <c r="N15" s="9"/>
      <c r="O15" s="21">
        <v>-7.4768100000000004E-2</v>
      </c>
      <c r="P15" s="21">
        <v>8.9258799999999994</v>
      </c>
      <c r="Q15" s="21">
        <v>-1.41388E-2</v>
      </c>
      <c r="R15" s="21">
        <v>5</v>
      </c>
      <c r="S15" s="21">
        <v>-7.5256299999999998E-2</v>
      </c>
      <c r="T15">
        <f t="shared" si="2"/>
        <v>17.455308641975307</v>
      </c>
      <c r="U15">
        <f t="shared" si="3"/>
        <v>-1.3051002620740739</v>
      </c>
      <c r="V15" s="22"/>
      <c r="W15" s="23"/>
      <c r="X15" s="9"/>
      <c r="Y15" s="21">
        <v>1.70486</v>
      </c>
      <c r="Z15" s="21">
        <v>14.335900000000001</v>
      </c>
      <c r="AA15" s="21">
        <v>2.01111E-3</v>
      </c>
      <c r="AB15" s="21">
        <v>5</v>
      </c>
      <c r="AC15" s="21">
        <v>1.7040999999999999</v>
      </c>
      <c r="AD15">
        <f t="shared" si="4"/>
        <v>-2.4828518518518514</v>
      </c>
      <c r="AE15">
        <f t="shared" si="5"/>
        <v>-4.2329148081481476</v>
      </c>
      <c r="AF15" s="9"/>
      <c r="AG15" s="21">
        <v>-7.4768100000000004E-2</v>
      </c>
      <c r="AH15" s="21">
        <v>18.014099999999999</v>
      </c>
      <c r="AI15" s="21">
        <v>-1.4123500000000001E-2</v>
      </c>
      <c r="AJ15" s="21">
        <v>5</v>
      </c>
      <c r="AK15" s="21">
        <v>-7.5225799999999995E-2</v>
      </c>
      <c r="AL15">
        <f t="shared" si="6"/>
        <v>17.436419753086419</v>
      </c>
      <c r="AM15">
        <f t="shared" si="7"/>
        <v>-1.3036879757407407</v>
      </c>
      <c r="AP15" s="9"/>
      <c r="AQ15" s="21">
        <v>1.70486</v>
      </c>
      <c r="AR15" s="21">
        <v>23.409099999999999</v>
      </c>
      <c r="AS15" s="21">
        <v>2.8979499999999998E-3</v>
      </c>
      <c r="AT15" s="21">
        <v>5</v>
      </c>
      <c r="AU15" s="21">
        <v>1.7040999999999999</v>
      </c>
      <c r="AV15">
        <f t="shared" si="8"/>
        <v>-3.5777160493827158</v>
      </c>
      <c r="AW15">
        <f t="shared" si="9"/>
        <v>-6.0995049839506175</v>
      </c>
      <c r="AX15" s="9"/>
      <c r="AY15" s="21">
        <v>-7.4768100000000004E-2</v>
      </c>
      <c r="AZ15" s="21">
        <v>27.087299999999999</v>
      </c>
      <c r="BA15" s="21">
        <v>-1.41785E-2</v>
      </c>
      <c r="BB15" s="21">
        <v>5</v>
      </c>
      <c r="BC15" s="21">
        <v>-7.5195300000000007E-2</v>
      </c>
      <c r="BD15">
        <f t="shared" si="10"/>
        <v>17.504320987654321</v>
      </c>
      <c r="BE15">
        <f t="shared" si="11"/>
        <v>-1.3087648220370371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1.6547337263702191</v>
      </c>
      <c r="B16" s="18">
        <f>IFERROR(BD9,0)</f>
        <v>17.459454832164518</v>
      </c>
      <c r="C16" s="19">
        <f>IFERROR(BD4,0)</f>
        <v>0.67474864700697523</v>
      </c>
      <c r="D16" s="20">
        <f>IFERROR(BD2,0)</f>
        <v>19.493993633333332</v>
      </c>
      <c r="E16" s="20"/>
      <c r="F16" s="9"/>
      <c r="G16" s="21">
        <v>1.69983</v>
      </c>
      <c r="H16" s="21">
        <v>5.2577499999999997</v>
      </c>
      <c r="I16" s="21">
        <v>-9.6618699999999997E-4</v>
      </c>
      <c r="J16" s="21">
        <v>6</v>
      </c>
      <c r="K16" s="21">
        <v>1.69861</v>
      </c>
      <c r="L16">
        <f t="shared" si="0"/>
        <v>1.1928234567901232</v>
      </c>
      <c r="M16">
        <f t="shared" si="1"/>
        <v>2.0275970965555552</v>
      </c>
      <c r="N16" s="9"/>
      <c r="O16" s="21">
        <v>-6.9732699999999995E-2</v>
      </c>
      <c r="P16" s="21">
        <v>8.9359500000000001</v>
      </c>
      <c r="Q16" s="21">
        <v>-1.41479E-2</v>
      </c>
      <c r="R16" s="21">
        <v>6</v>
      </c>
      <c r="S16" s="21">
        <v>-7.01904E-2</v>
      </c>
      <c r="T16">
        <f t="shared" si="2"/>
        <v>17.466543209876541</v>
      </c>
      <c r="U16">
        <f t="shared" si="3"/>
        <v>-1.2179892176913578</v>
      </c>
      <c r="V16" s="22"/>
      <c r="W16" s="23"/>
      <c r="X16" s="9"/>
      <c r="Y16" s="21">
        <v>1.69983</v>
      </c>
      <c r="Z16" s="21">
        <v>14.346</v>
      </c>
      <c r="AA16" s="21">
        <v>1.0095200000000001E-3</v>
      </c>
      <c r="AB16" s="21">
        <v>6</v>
      </c>
      <c r="AC16" s="21">
        <v>1.6982999999999999</v>
      </c>
      <c r="AD16">
        <f t="shared" si="4"/>
        <v>-1.2463209876543209</v>
      </c>
      <c r="AE16">
        <f t="shared" si="5"/>
        <v>-2.1185338044444442</v>
      </c>
      <c r="AF16" s="9"/>
      <c r="AG16" s="21">
        <v>-6.9732699999999995E-2</v>
      </c>
      <c r="AH16" s="21">
        <v>18.0242</v>
      </c>
      <c r="AI16" s="21">
        <v>-1.4120499999999999E-2</v>
      </c>
      <c r="AJ16" s="21">
        <v>6</v>
      </c>
      <c r="AK16" s="21">
        <v>-7.01904E-2</v>
      </c>
      <c r="AL16">
        <f t="shared" si="6"/>
        <v>17.432716049382716</v>
      </c>
      <c r="AM16">
        <f t="shared" si="7"/>
        <v>-1.21563035845679</v>
      </c>
      <c r="AP16" s="9"/>
      <c r="AQ16" s="21">
        <v>1.69983</v>
      </c>
      <c r="AR16" s="21">
        <v>23.4191</v>
      </c>
      <c r="AS16" s="21">
        <v>1.81854E-3</v>
      </c>
      <c r="AT16" s="21">
        <v>6</v>
      </c>
      <c r="AU16" s="21">
        <v>1.6989099999999999</v>
      </c>
      <c r="AV16">
        <f t="shared" si="8"/>
        <v>-2.2451111111111111</v>
      </c>
      <c r="AW16">
        <f t="shared" si="9"/>
        <v>-3.8163072199999997</v>
      </c>
      <c r="AX16" s="9"/>
      <c r="AY16" s="21">
        <v>-6.9732699999999995E-2</v>
      </c>
      <c r="AZ16" s="21">
        <v>27.097300000000001</v>
      </c>
      <c r="BA16" s="21">
        <v>-1.4175399999999999E-2</v>
      </c>
      <c r="BB16" s="21">
        <v>6</v>
      </c>
      <c r="BC16" s="21">
        <v>-7.0251499999999995E-2</v>
      </c>
      <c r="BD16">
        <f t="shared" si="10"/>
        <v>17.500493827160494</v>
      </c>
      <c r="BE16">
        <f t="shared" si="11"/>
        <v>-1.2203566859012345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1.69479</v>
      </c>
      <c r="H17" s="21">
        <v>5.2678200000000004</v>
      </c>
      <c r="I17" s="21">
        <v>-1.5740999999999999E-3</v>
      </c>
      <c r="J17" s="21">
        <v>7</v>
      </c>
      <c r="K17" s="21">
        <v>1.69373</v>
      </c>
      <c r="L17">
        <f t="shared" si="0"/>
        <v>1.9433333333333331</v>
      </c>
      <c r="M17">
        <f t="shared" si="1"/>
        <v>3.2935418999999997</v>
      </c>
      <c r="N17" s="9"/>
      <c r="O17" s="21">
        <v>-6.4697299999999999E-2</v>
      </c>
      <c r="P17" s="21">
        <v>8.9460200000000007</v>
      </c>
      <c r="Q17" s="21">
        <v>-1.4151E-2</v>
      </c>
      <c r="R17" s="21">
        <v>7</v>
      </c>
      <c r="S17" s="21">
        <v>-6.5155000000000005E-2</v>
      </c>
      <c r="T17">
        <f t="shared" si="2"/>
        <v>17.470370370370368</v>
      </c>
      <c r="U17">
        <f t="shared" si="3"/>
        <v>-1.1302857929629628</v>
      </c>
      <c r="V17" s="22"/>
      <c r="W17" s="23"/>
      <c r="X17" s="9"/>
      <c r="Y17" s="21">
        <v>1.69479</v>
      </c>
      <c r="Z17" s="21">
        <v>14.356</v>
      </c>
      <c r="AA17" s="21">
        <v>1.26923E-4</v>
      </c>
      <c r="AB17" s="21">
        <v>7</v>
      </c>
      <c r="AC17" s="21">
        <v>1.69373</v>
      </c>
      <c r="AD17">
        <f t="shared" si="4"/>
        <v>-0.15669506172839506</v>
      </c>
      <c r="AE17">
        <f t="shared" si="5"/>
        <v>-0.26556522366666668</v>
      </c>
      <c r="AF17" s="9"/>
      <c r="AG17" s="21">
        <v>-6.4697299999999999E-2</v>
      </c>
      <c r="AH17" s="21">
        <v>18.034300000000002</v>
      </c>
      <c r="AI17" s="21">
        <v>-1.4123500000000001E-2</v>
      </c>
      <c r="AJ17" s="21">
        <v>7</v>
      </c>
      <c r="AK17" s="21">
        <v>-6.5155000000000005E-2</v>
      </c>
      <c r="AL17">
        <f t="shared" si="6"/>
        <v>17.436419753086419</v>
      </c>
      <c r="AM17">
        <f t="shared" si="7"/>
        <v>-1.128089279691358</v>
      </c>
      <c r="AP17" s="9"/>
      <c r="AQ17" s="21">
        <v>1.69479</v>
      </c>
      <c r="AR17" s="21">
        <v>23.429200000000002</v>
      </c>
      <c r="AS17" s="21">
        <v>8.5693399999999995E-4</v>
      </c>
      <c r="AT17" s="21">
        <v>7</v>
      </c>
      <c r="AU17" s="21">
        <v>1.6934199999999999</v>
      </c>
      <c r="AV17">
        <f t="shared" si="8"/>
        <v>-1.0579432098765431</v>
      </c>
      <c r="AW17">
        <f t="shared" si="9"/>
        <v>-1.7929915726666665</v>
      </c>
      <c r="AX17" s="9"/>
      <c r="AY17" s="21">
        <v>-6.4697299999999999E-2</v>
      </c>
      <c r="AZ17" s="21">
        <v>27.107399999999998</v>
      </c>
      <c r="BA17" s="21">
        <v>-1.41724E-2</v>
      </c>
      <c r="BB17" s="21">
        <v>7</v>
      </c>
      <c r="BC17" s="21">
        <v>-6.5124500000000002E-2</v>
      </c>
      <c r="BD17">
        <f t="shared" si="10"/>
        <v>17.496790123456787</v>
      </c>
      <c r="BE17">
        <f t="shared" si="11"/>
        <v>-1.1319950796543208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1.6897599999999999</v>
      </c>
      <c r="H18" s="21">
        <v>5.2778900000000002</v>
      </c>
      <c r="I18" s="21">
        <v>-2.1408099999999999E-3</v>
      </c>
      <c r="J18" s="21">
        <v>8</v>
      </c>
      <c r="K18" s="21">
        <v>1.6888399999999999</v>
      </c>
      <c r="L18">
        <f t="shared" si="0"/>
        <v>2.6429753086419749</v>
      </c>
      <c r="M18">
        <f t="shared" si="1"/>
        <v>4.4659939575308636</v>
      </c>
      <c r="N18" s="9"/>
      <c r="O18" s="21">
        <v>-5.9661899999999997E-2</v>
      </c>
      <c r="P18" s="21">
        <v>8.9560899999999997</v>
      </c>
      <c r="Q18" s="21">
        <v>-1.41479E-2</v>
      </c>
      <c r="R18" s="21">
        <v>8</v>
      </c>
      <c r="S18" s="21">
        <v>-6.0089099999999999E-2</v>
      </c>
      <c r="T18">
        <f t="shared" si="2"/>
        <v>17.466543209876541</v>
      </c>
      <c r="U18">
        <f t="shared" si="3"/>
        <v>-1.0420871543333332</v>
      </c>
      <c r="V18" s="22"/>
      <c r="W18" s="23"/>
      <c r="X18" s="9"/>
      <c r="Y18" s="21">
        <v>1.6897599999999999</v>
      </c>
      <c r="Z18" s="21">
        <v>14.366099999999999</v>
      </c>
      <c r="AA18" s="21">
        <v>-6.3934300000000001E-4</v>
      </c>
      <c r="AB18" s="21">
        <v>8</v>
      </c>
      <c r="AC18" s="21">
        <v>1.6888399999999999</v>
      </c>
      <c r="AD18">
        <f t="shared" si="4"/>
        <v>0.78931234567901232</v>
      </c>
      <c r="AE18">
        <f t="shared" si="5"/>
        <v>1.3337484292345678</v>
      </c>
      <c r="AF18" s="9"/>
      <c r="AG18" s="21">
        <v>-5.9661899999999997E-2</v>
      </c>
      <c r="AH18" s="21">
        <v>18.0443</v>
      </c>
      <c r="AI18" s="21">
        <v>-1.4123500000000001E-2</v>
      </c>
      <c r="AJ18" s="21">
        <v>8</v>
      </c>
      <c r="AK18" s="21">
        <v>-6.0150099999999998E-2</v>
      </c>
      <c r="AL18">
        <f t="shared" si="6"/>
        <v>17.436419753086419</v>
      </c>
      <c r="AM18">
        <f t="shared" si="7"/>
        <v>-1.0402899316666665</v>
      </c>
      <c r="AP18" s="9"/>
      <c r="AQ18" s="21">
        <v>1.6897599999999999</v>
      </c>
      <c r="AR18" s="21">
        <v>23.439299999999999</v>
      </c>
      <c r="AS18" s="24">
        <v>-1.3153099999999999E-5</v>
      </c>
      <c r="AT18" s="21">
        <v>8</v>
      </c>
      <c r="AU18" s="21">
        <v>1.6888399999999999</v>
      </c>
      <c r="AV18">
        <f t="shared" si="8"/>
        <v>1.6238395061728392E-2</v>
      </c>
      <c r="AW18">
        <f t="shared" si="9"/>
        <v>2.7438990439506167E-2</v>
      </c>
      <c r="AX18" s="9"/>
      <c r="AY18" s="21">
        <v>-5.9661899999999997E-2</v>
      </c>
      <c r="AZ18" s="21">
        <v>27.1175</v>
      </c>
      <c r="BA18" s="21">
        <v>-1.4169299999999999E-2</v>
      </c>
      <c r="BB18" s="21">
        <v>8</v>
      </c>
      <c r="BC18" s="21">
        <v>-6.0119600000000002E-2</v>
      </c>
      <c r="BD18">
        <f t="shared" si="10"/>
        <v>17.492962962962959</v>
      </c>
      <c r="BE18">
        <f t="shared" si="11"/>
        <v>-1.0436634069999997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1.68472</v>
      </c>
      <c r="H19" s="21">
        <v>5.28796</v>
      </c>
      <c r="I19" s="21">
        <v>-2.6571699999999999E-3</v>
      </c>
      <c r="J19" s="21">
        <v>9</v>
      </c>
      <c r="K19" s="21">
        <v>1.6833499999999999</v>
      </c>
      <c r="L19">
        <f t="shared" si="0"/>
        <v>3.2804567901234565</v>
      </c>
      <c r="M19">
        <f t="shared" si="1"/>
        <v>5.5266511634567896</v>
      </c>
      <c r="N19" s="9"/>
      <c r="O19" s="21">
        <v>-5.4626500000000001E-2</v>
      </c>
      <c r="P19" s="21">
        <v>8.9661600000000004</v>
      </c>
      <c r="Q19" s="21">
        <v>-1.41418E-2</v>
      </c>
      <c r="R19" s="21">
        <v>9</v>
      </c>
      <c r="S19" s="21">
        <v>-5.50842E-2</v>
      </c>
      <c r="T19">
        <f t="shared" si="2"/>
        <v>17.45901234567901</v>
      </c>
      <c r="U19">
        <f t="shared" si="3"/>
        <v>-0.95372473790123447</v>
      </c>
      <c r="V19" s="22"/>
      <c r="W19" s="23"/>
      <c r="X19" s="9"/>
      <c r="Y19" s="21">
        <v>1.68472</v>
      </c>
      <c r="Z19" s="21">
        <v>14.376200000000001</v>
      </c>
      <c r="AA19" s="21">
        <v>-1.3406399999999999E-3</v>
      </c>
      <c r="AB19" s="21">
        <v>9</v>
      </c>
      <c r="AC19" s="21">
        <v>1.6836500000000001</v>
      </c>
      <c r="AD19">
        <f t="shared" si="4"/>
        <v>1.655111111111111</v>
      </c>
      <c r="AE19">
        <f t="shared" si="5"/>
        <v>2.7883987911111108</v>
      </c>
      <c r="AF19" s="9"/>
      <c r="AG19" s="21">
        <v>-5.4626500000000001E-2</v>
      </c>
      <c r="AH19" s="21">
        <v>18.054400000000001</v>
      </c>
      <c r="AI19" s="21">
        <v>-1.4114399999999999E-2</v>
      </c>
      <c r="AJ19" s="21">
        <v>9</v>
      </c>
      <c r="AK19" s="21">
        <v>-5.5145300000000001E-2</v>
      </c>
      <c r="AL19">
        <f t="shared" si="6"/>
        <v>17.425185185185182</v>
      </c>
      <c r="AM19">
        <f t="shared" si="7"/>
        <v>-0.95187687851851832</v>
      </c>
      <c r="AP19" s="9"/>
      <c r="AQ19" s="21">
        <v>1.68472</v>
      </c>
      <c r="AR19" s="21">
        <v>23.449400000000001</v>
      </c>
      <c r="AS19" s="21">
        <v>-7.7819800000000002E-4</v>
      </c>
      <c r="AT19" s="21">
        <v>9</v>
      </c>
      <c r="AU19" s="21">
        <v>1.6842699999999999</v>
      </c>
      <c r="AV19">
        <f t="shared" si="8"/>
        <v>0.96073827160493819</v>
      </c>
      <c r="AW19">
        <f t="shared" si="9"/>
        <v>1.6185749809382715</v>
      </c>
      <c r="AX19" s="9"/>
      <c r="AY19" s="21">
        <v>-5.4626500000000001E-2</v>
      </c>
      <c r="AZ19" s="21">
        <v>27.127600000000001</v>
      </c>
      <c r="BA19" s="21">
        <v>-1.4169299999999999E-2</v>
      </c>
      <c r="BB19" s="21">
        <v>9</v>
      </c>
      <c r="BC19" s="21">
        <v>-5.5023200000000001E-2</v>
      </c>
      <c r="BD19">
        <f t="shared" si="10"/>
        <v>17.492962962962959</v>
      </c>
      <c r="BE19">
        <f t="shared" si="11"/>
        <v>-0.95557934129629618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1.6796899999999999</v>
      </c>
      <c r="H20" s="21">
        <v>5.2980400000000003</v>
      </c>
      <c r="I20" s="21">
        <v>-3.1185900000000001E-3</v>
      </c>
      <c r="J20" s="21">
        <v>10</v>
      </c>
      <c r="K20" s="21">
        <v>1.6787700000000001</v>
      </c>
      <c r="L20">
        <f t="shared" si="0"/>
        <v>3.850111111111111</v>
      </c>
      <c r="M20">
        <f t="shared" si="1"/>
        <v>6.4669931322222221</v>
      </c>
      <c r="N20" s="9"/>
      <c r="O20" s="21">
        <v>-4.9591099999999999E-2</v>
      </c>
      <c r="P20" s="21">
        <v>8.9762299999999993</v>
      </c>
      <c r="Q20" s="21">
        <v>-1.41388E-2</v>
      </c>
      <c r="R20" s="21">
        <v>10</v>
      </c>
      <c r="S20" s="21">
        <v>-5.00793E-2</v>
      </c>
      <c r="T20">
        <f t="shared" si="2"/>
        <v>17.455308641975307</v>
      </c>
      <c r="U20">
        <f t="shared" si="3"/>
        <v>-0.86562795639506163</v>
      </c>
      <c r="V20" s="22"/>
      <c r="W20" s="23"/>
      <c r="X20" s="9"/>
      <c r="Y20" s="21">
        <v>1.6796899999999999</v>
      </c>
      <c r="Z20" s="21">
        <v>14.386200000000001</v>
      </c>
      <c r="AA20" s="21">
        <v>-1.9830300000000002E-3</v>
      </c>
      <c r="AB20" s="21">
        <v>10</v>
      </c>
      <c r="AC20" s="21">
        <v>1.6787700000000001</v>
      </c>
      <c r="AD20">
        <f t="shared" si="4"/>
        <v>2.448185185185185</v>
      </c>
      <c r="AE20">
        <f t="shared" si="5"/>
        <v>4.1121921737037033</v>
      </c>
      <c r="AF20" s="9"/>
      <c r="AG20" s="21">
        <v>-4.9591099999999999E-2</v>
      </c>
      <c r="AH20" s="21">
        <v>18.064499999999999</v>
      </c>
      <c r="AI20" s="21">
        <v>-1.41174E-2</v>
      </c>
      <c r="AJ20" s="21">
        <v>10</v>
      </c>
      <c r="AK20" s="21">
        <v>-5.0140400000000002E-2</v>
      </c>
      <c r="AL20">
        <f t="shared" si="6"/>
        <v>17.428888888888888</v>
      </c>
      <c r="AM20">
        <f t="shared" si="7"/>
        <v>-0.86431777177777769</v>
      </c>
      <c r="AP20" s="9"/>
      <c r="AQ20" s="21">
        <v>1.6796899999999999</v>
      </c>
      <c r="AR20" s="21">
        <v>23.459399999999999</v>
      </c>
      <c r="AS20" s="21">
        <v>-1.4804099999999999E-3</v>
      </c>
      <c r="AT20" s="21">
        <v>10</v>
      </c>
      <c r="AU20" s="21">
        <v>1.6787700000000001</v>
      </c>
      <c r="AV20">
        <f t="shared" si="8"/>
        <v>1.8276666666666666</v>
      </c>
      <c r="AW20">
        <f t="shared" si="9"/>
        <v>3.0699134233333329</v>
      </c>
      <c r="AX20" s="9"/>
      <c r="AY20" s="21">
        <v>-4.9591099999999999E-2</v>
      </c>
      <c r="AZ20" s="21">
        <v>27.137599999999999</v>
      </c>
      <c r="BA20" s="21">
        <v>-1.4169299999999999E-2</v>
      </c>
      <c r="BB20" s="21">
        <v>10</v>
      </c>
      <c r="BC20" s="21">
        <v>-5.0048799999999997E-2</v>
      </c>
      <c r="BD20">
        <f t="shared" si="10"/>
        <v>17.492962962962959</v>
      </c>
      <c r="BE20">
        <f t="shared" si="11"/>
        <v>-0.86749527559259243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1.67465</v>
      </c>
      <c r="H21" s="21">
        <v>5.3081100000000001</v>
      </c>
      <c r="I21" s="21">
        <v>-3.5421799999999998E-3</v>
      </c>
      <c r="J21" s="21">
        <v>11</v>
      </c>
      <c r="K21" s="21">
        <v>1.6735800000000001</v>
      </c>
      <c r="L21">
        <f t="shared" si="0"/>
        <v>4.3730617283950615</v>
      </c>
      <c r="M21">
        <f t="shared" si="1"/>
        <v>7.3233478234567899</v>
      </c>
      <c r="N21" s="9"/>
      <c r="O21" s="21">
        <v>-4.4555699999999997E-2</v>
      </c>
      <c r="P21" s="21">
        <v>8.9863</v>
      </c>
      <c r="Q21" s="21">
        <v>-1.41388E-2</v>
      </c>
      <c r="R21" s="21">
        <v>11</v>
      </c>
      <c r="S21" s="21">
        <v>-4.4876100000000002E-2</v>
      </c>
      <c r="T21">
        <f t="shared" si="2"/>
        <v>17.455308641975307</v>
      </c>
      <c r="U21">
        <f t="shared" si="3"/>
        <v>-0.77773349525925917</v>
      </c>
      <c r="V21" s="22"/>
      <c r="W21" s="23"/>
      <c r="X21" s="9"/>
      <c r="Y21" s="21">
        <v>1.67465</v>
      </c>
      <c r="Z21" s="21">
        <v>14.3963</v>
      </c>
      <c r="AA21" s="21">
        <v>-2.5637799999999999E-3</v>
      </c>
      <c r="AB21" s="21">
        <v>11</v>
      </c>
      <c r="AC21" s="21">
        <v>1.6738900000000001</v>
      </c>
      <c r="AD21">
        <f t="shared" si="4"/>
        <v>3.1651604938271602</v>
      </c>
      <c r="AE21">
        <f t="shared" si="5"/>
        <v>5.3005360209876535</v>
      </c>
      <c r="AF21" s="9"/>
      <c r="AG21" s="21">
        <v>-4.4555699999999997E-2</v>
      </c>
      <c r="AH21" s="21">
        <v>18.0745</v>
      </c>
      <c r="AI21" s="21">
        <v>-1.4120499999999999E-2</v>
      </c>
      <c r="AJ21" s="21">
        <v>11</v>
      </c>
      <c r="AK21" s="21">
        <v>-4.4888299999999999E-2</v>
      </c>
      <c r="AL21">
        <f t="shared" si="6"/>
        <v>17.432716049382716</v>
      </c>
      <c r="AM21">
        <f t="shared" si="7"/>
        <v>-0.77672686648148137</v>
      </c>
      <c r="AP21" s="9"/>
      <c r="AQ21" s="21">
        <v>1.67465</v>
      </c>
      <c r="AR21" s="21">
        <v>23.4695</v>
      </c>
      <c r="AS21" s="21">
        <v>-2.1087599999999999E-3</v>
      </c>
      <c r="AT21" s="21">
        <v>11</v>
      </c>
      <c r="AU21" s="21">
        <v>1.6741900000000001</v>
      </c>
      <c r="AV21">
        <f t="shared" si="8"/>
        <v>2.6034074074074072</v>
      </c>
      <c r="AW21">
        <f t="shared" si="9"/>
        <v>4.3597962148148142</v>
      </c>
      <c r="AX21" s="9"/>
      <c r="AY21" s="21">
        <v>-4.4555699999999997E-2</v>
      </c>
      <c r="AZ21" s="21">
        <v>27.1477</v>
      </c>
      <c r="BA21" s="21">
        <v>-1.41663E-2</v>
      </c>
      <c r="BB21" s="21">
        <v>11</v>
      </c>
      <c r="BC21" s="21">
        <v>-4.4882199999999997E-2</v>
      </c>
      <c r="BD21">
        <f t="shared" si="10"/>
        <v>17.489259259259256</v>
      </c>
      <c r="BE21">
        <f t="shared" si="11"/>
        <v>-0.77924618877777763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1.6696200000000001</v>
      </c>
      <c r="H22" s="21">
        <v>5.3181799999999999</v>
      </c>
      <c r="I22" s="21">
        <v>-3.9352399999999996E-3</v>
      </c>
      <c r="J22" s="21">
        <v>12</v>
      </c>
      <c r="K22" s="21">
        <v>1.6687000000000001</v>
      </c>
      <c r="L22">
        <f t="shared" si="0"/>
        <v>4.8583209876543201</v>
      </c>
      <c r="M22">
        <f t="shared" si="1"/>
        <v>8.1115498874074063</v>
      </c>
      <c r="N22" s="9"/>
      <c r="O22" s="21">
        <v>-3.9520300000000001E-2</v>
      </c>
      <c r="P22" s="21">
        <v>8.9963700000000006</v>
      </c>
      <c r="Q22" s="21">
        <v>-1.4129600000000001E-2</v>
      </c>
      <c r="R22" s="21">
        <v>12</v>
      </c>
      <c r="S22" s="21">
        <v>-3.9825399999999997E-2</v>
      </c>
      <c r="T22">
        <f t="shared" si="2"/>
        <v>17.443950617283949</v>
      </c>
      <c r="U22">
        <f t="shared" si="3"/>
        <v>-0.68939016158024691</v>
      </c>
      <c r="V22" s="22"/>
      <c r="W22" s="23"/>
      <c r="X22" s="9"/>
      <c r="Y22" s="21">
        <v>1.6696200000000001</v>
      </c>
      <c r="Z22" s="21">
        <v>14.4064</v>
      </c>
      <c r="AA22" s="21">
        <v>-3.09479E-3</v>
      </c>
      <c r="AB22" s="21">
        <v>12</v>
      </c>
      <c r="AC22" s="21">
        <v>1.6687000000000001</v>
      </c>
      <c r="AD22">
        <f t="shared" si="4"/>
        <v>3.8207283950617286</v>
      </c>
      <c r="AE22">
        <f t="shared" si="5"/>
        <v>6.3791645429629638</v>
      </c>
      <c r="AF22" s="9"/>
      <c r="AG22" s="21">
        <v>-3.9520300000000001E-2</v>
      </c>
      <c r="AH22" s="21">
        <v>18.084599999999998</v>
      </c>
      <c r="AI22" s="21">
        <v>-1.41113E-2</v>
      </c>
      <c r="AJ22" s="21">
        <v>12</v>
      </c>
      <c r="AK22" s="21">
        <v>-3.9807099999999998E-2</v>
      </c>
      <c r="AL22">
        <f t="shared" si="6"/>
        <v>17.421358024691358</v>
      </c>
      <c r="AM22">
        <f t="shared" si="7"/>
        <v>-0.68849729554320993</v>
      </c>
      <c r="AP22" s="9"/>
      <c r="AQ22" s="21">
        <v>1.6696200000000001</v>
      </c>
      <c r="AR22" s="21">
        <v>23.479600000000001</v>
      </c>
      <c r="AS22" s="21">
        <v>-2.6818800000000002E-3</v>
      </c>
      <c r="AT22" s="21">
        <v>12</v>
      </c>
      <c r="AU22" s="21">
        <v>1.6687000000000001</v>
      </c>
      <c r="AV22">
        <f t="shared" si="8"/>
        <v>3.3109629629629631</v>
      </c>
      <c r="AW22">
        <f t="shared" si="9"/>
        <v>5.5280499822222229</v>
      </c>
      <c r="AX22" s="9"/>
      <c r="AY22" s="21">
        <v>-3.9520300000000001E-2</v>
      </c>
      <c r="AZ22" s="21">
        <v>27.157800000000002</v>
      </c>
      <c r="BA22" s="21">
        <v>-1.4163200000000001E-2</v>
      </c>
      <c r="BB22" s="21">
        <v>12</v>
      </c>
      <c r="BC22" s="21">
        <v>-3.9822400000000001E-2</v>
      </c>
      <c r="BD22">
        <f t="shared" si="10"/>
        <v>17.485432098765433</v>
      </c>
      <c r="BE22">
        <f t="shared" si="11"/>
        <v>-0.69102952217283953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1.6645799999999999</v>
      </c>
      <c r="H23" s="21">
        <v>5.3282499999999997</v>
      </c>
      <c r="I23" s="21">
        <v>-4.3115200000000001E-3</v>
      </c>
      <c r="J23" s="21">
        <v>13</v>
      </c>
      <c r="K23" s="21">
        <v>1.6632100000000001</v>
      </c>
      <c r="L23">
        <f t="shared" si="0"/>
        <v>5.3228641975308637</v>
      </c>
      <c r="M23">
        <f t="shared" si="1"/>
        <v>8.8603332859259254</v>
      </c>
      <c r="N23" s="9"/>
      <c r="O23" s="21">
        <v>-3.4484899999999999E-2</v>
      </c>
      <c r="P23" s="21">
        <v>9.0064399999999996</v>
      </c>
      <c r="Q23" s="21">
        <v>-1.41266E-2</v>
      </c>
      <c r="R23" s="21">
        <v>13</v>
      </c>
      <c r="S23" s="21">
        <v>-3.4756500000000003E-2</v>
      </c>
      <c r="T23">
        <f t="shared" si="2"/>
        <v>17.440246913580246</v>
      </c>
      <c r="U23">
        <f t="shared" si="3"/>
        <v>-0.60142517079012336</v>
      </c>
      <c r="V23" s="22"/>
      <c r="W23" s="23"/>
      <c r="X23" s="9"/>
      <c r="Y23" s="21">
        <v>1.6645799999999999</v>
      </c>
      <c r="Z23" s="21">
        <v>14.416399999999999</v>
      </c>
      <c r="AA23" s="21">
        <v>-3.57544E-3</v>
      </c>
      <c r="AB23" s="21">
        <v>13</v>
      </c>
      <c r="AC23" s="21">
        <v>1.66351</v>
      </c>
      <c r="AD23">
        <f t="shared" si="4"/>
        <v>4.4141234567901231</v>
      </c>
      <c r="AE23">
        <f t="shared" si="5"/>
        <v>7.3476616237037025</v>
      </c>
      <c r="AF23" s="9"/>
      <c r="AG23" s="21">
        <v>-3.4484899999999999E-2</v>
      </c>
      <c r="AH23" s="21">
        <v>18.0947</v>
      </c>
      <c r="AI23" s="21">
        <v>-1.4108300000000001E-2</v>
      </c>
      <c r="AJ23" s="21">
        <v>13</v>
      </c>
      <c r="AK23" s="21">
        <v>-3.4774800000000002E-2</v>
      </c>
      <c r="AL23">
        <f t="shared" si="6"/>
        <v>17.417654320987655</v>
      </c>
      <c r="AM23">
        <f t="shared" si="7"/>
        <v>-0.60064606749382721</v>
      </c>
      <c r="AP23" s="9"/>
      <c r="AQ23" s="21">
        <v>1.6645799999999999</v>
      </c>
      <c r="AR23" s="21">
        <v>23.489599999999999</v>
      </c>
      <c r="AS23" s="21">
        <v>-3.18695E-3</v>
      </c>
      <c r="AT23" s="21">
        <v>13</v>
      </c>
      <c r="AU23" s="21">
        <v>1.6632100000000001</v>
      </c>
      <c r="AV23">
        <f t="shared" si="8"/>
        <v>3.9345061728395057</v>
      </c>
      <c r="AW23">
        <f t="shared" si="9"/>
        <v>6.5493002851851845</v>
      </c>
      <c r="AX23" s="9"/>
      <c r="AY23" s="21">
        <v>-3.4484899999999999E-2</v>
      </c>
      <c r="AZ23" s="21">
        <v>27.1678</v>
      </c>
      <c r="BA23" s="21">
        <v>-1.41602E-2</v>
      </c>
      <c r="BB23" s="21">
        <v>13</v>
      </c>
      <c r="BC23" s="21">
        <v>-3.4765600000000001E-2</v>
      </c>
      <c r="BD23">
        <f t="shared" si="10"/>
        <v>17.481728395061729</v>
      </c>
      <c r="BE23">
        <f t="shared" si="11"/>
        <v>-0.60285565553086418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1.6595500000000001</v>
      </c>
      <c r="H24" s="21">
        <v>5.3383200000000004</v>
      </c>
      <c r="I24" s="21">
        <v>-4.62189E-3</v>
      </c>
      <c r="J24" s="21">
        <v>14</v>
      </c>
      <c r="K24" s="21">
        <v>1.6583300000000001</v>
      </c>
      <c r="L24">
        <f t="shared" si="0"/>
        <v>5.7060370370370368</v>
      </c>
      <c r="M24">
        <f t="shared" si="1"/>
        <v>9.4694537648148156</v>
      </c>
      <c r="N24" s="9"/>
      <c r="O24" s="21">
        <v>-2.94495E-2</v>
      </c>
      <c r="P24" s="21">
        <v>9.0165100000000002</v>
      </c>
      <c r="Q24" s="21">
        <v>-1.41174E-2</v>
      </c>
      <c r="R24" s="21">
        <v>14</v>
      </c>
      <c r="S24" s="21">
        <v>-2.9718000000000001E-2</v>
      </c>
      <c r="T24">
        <f t="shared" si="2"/>
        <v>17.428888888888888</v>
      </c>
      <c r="U24">
        <f t="shared" si="3"/>
        <v>-0.51327206333333331</v>
      </c>
      <c r="V24" s="22"/>
      <c r="W24" s="23"/>
      <c r="X24" s="9"/>
      <c r="Y24" s="21">
        <v>1.6595500000000001</v>
      </c>
      <c r="Z24" s="21">
        <v>14.426500000000001</v>
      </c>
      <c r="AA24" s="21">
        <v>-4.0109300000000002E-3</v>
      </c>
      <c r="AB24" s="21">
        <v>14</v>
      </c>
      <c r="AC24" s="21">
        <v>1.6583300000000001</v>
      </c>
      <c r="AD24">
        <f t="shared" si="4"/>
        <v>4.9517654320987647</v>
      </c>
      <c r="AE24">
        <f t="shared" si="5"/>
        <v>8.2177023228395054</v>
      </c>
      <c r="AF24" s="9"/>
      <c r="AG24" s="21">
        <v>-2.94495E-2</v>
      </c>
      <c r="AH24" s="21">
        <v>18.104800000000001</v>
      </c>
      <c r="AI24" s="21">
        <v>-1.41052E-2</v>
      </c>
      <c r="AJ24" s="21">
        <v>14</v>
      </c>
      <c r="AK24" s="21">
        <v>-2.9696699999999999E-2</v>
      </c>
      <c r="AL24">
        <f t="shared" si="6"/>
        <v>17.413827160493828</v>
      </c>
      <c r="AM24">
        <f t="shared" si="7"/>
        <v>-0.51282850296296301</v>
      </c>
      <c r="AP24" s="9"/>
      <c r="AQ24" s="21">
        <v>1.6595500000000001</v>
      </c>
      <c r="AR24" s="21">
        <v>23.499700000000001</v>
      </c>
      <c r="AS24" s="21">
        <v>-3.66425E-3</v>
      </c>
      <c r="AT24" s="21">
        <v>14</v>
      </c>
      <c r="AU24" s="21">
        <v>1.6589400000000001</v>
      </c>
      <c r="AV24">
        <f t="shared" si="8"/>
        <v>4.5237654320987657</v>
      </c>
      <c r="AW24">
        <f t="shared" si="9"/>
        <v>7.5074149228395068</v>
      </c>
      <c r="AX24" s="9"/>
      <c r="AY24" s="21">
        <v>-2.94495E-2</v>
      </c>
      <c r="AZ24" s="21">
        <v>27.177900000000001</v>
      </c>
      <c r="BA24" s="21">
        <v>-1.41602E-2</v>
      </c>
      <c r="BB24" s="21">
        <v>14</v>
      </c>
      <c r="BC24" s="21">
        <v>-2.9711899999999999E-2</v>
      </c>
      <c r="BD24">
        <f t="shared" si="10"/>
        <v>17.481728395061729</v>
      </c>
      <c r="BE24">
        <f t="shared" si="11"/>
        <v>-0.51482816037037038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1.6545099999999999</v>
      </c>
      <c r="H25" s="21">
        <v>5.3483900000000002</v>
      </c>
      <c r="I25" s="21">
        <v>-4.92554E-3</v>
      </c>
      <c r="J25" s="21">
        <v>15</v>
      </c>
      <c r="K25" s="21">
        <v>1.65344</v>
      </c>
      <c r="L25">
        <f t="shared" si="0"/>
        <v>6.0809135802469134</v>
      </c>
      <c r="M25">
        <f t="shared" si="1"/>
        <v>10.060932327654321</v>
      </c>
      <c r="N25" s="9"/>
      <c r="O25" s="21">
        <v>-2.4414100000000001E-2</v>
      </c>
      <c r="P25" s="21">
        <v>9.0265900000000006</v>
      </c>
      <c r="Q25" s="21">
        <v>-1.4114399999999999E-2</v>
      </c>
      <c r="R25" s="21">
        <v>15</v>
      </c>
      <c r="S25" s="21">
        <v>-2.4694799999999999E-2</v>
      </c>
      <c r="T25">
        <f t="shared" si="2"/>
        <v>17.425185185185182</v>
      </c>
      <c r="U25">
        <f t="shared" si="3"/>
        <v>-0.42542021362962956</v>
      </c>
      <c r="V25" s="22"/>
      <c r="W25" s="23"/>
      <c r="X25" s="9"/>
      <c r="Y25" s="21">
        <v>1.6545099999999999</v>
      </c>
      <c r="Z25" s="21">
        <v>14.4366</v>
      </c>
      <c r="AA25" s="21">
        <v>-4.4104000000000001E-3</v>
      </c>
      <c r="AB25" s="21">
        <v>15</v>
      </c>
      <c r="AC25" s="21">
        <v>1.6543600000000001</v>
      </c>
      <c r="AD25">
        <f t="shared" si="4"/>
        <v>5.4449382716049382</v>
      </c>
      <c r="AE25">
        <f t="shared" si="5"/>
        <v>9.0087048197530866</v>
      </c>
      <c r="AF25" s="9"/>
      <c r="AG25" s="21">
        <v>-2.4414100000000001E-2</v>
      </c>
      <c r="AH25" s="21">
        <v>18.114799999999999</v>
      </c>
      <c r="AI25" s="21">
        <v>-1.41052E-2</v>
      </c>
      <c r="AJ25" s="21">
        <v>15</v>
      </c>
      <c r="AK25" s="21">
        <v>-2.4713100000000002E-2</v>
      </c>
      <c r="AL25">
        <f t="shared" si="6"/>
        <v>17.413827160493828</v>
      </c>
      <c r="AM25">
        <f t="shared" si="7"/>
        <v>-0.42514291767901236</v>
      </c>
      <c r="AP25" s="9"/>
      <c r="AQ25" s="21">
        <v>1.6545099999999999</v>
      </c>
      <c r="AR25" s="21">
        <v>23.509799999999998</v>
      </c>
      <c r="AS25" s="21">
        <v>-4.1021699999999996E-3</v>
      </c>
      <c r="AT25" s="21">
        <v>15</v>
      </c>
      <c r="AU25" s="21">
        <v>1.65344</v>
      </c>
      <c r="AV25">
        <f t="shared" si="8"/>
        <v>5.0644074074074066</v>
      </c>
      <c r="AW25">
        <f t="shared" si="9"/>
        <v>8.3791126996296281</v>
      </c>
      <c r="AX25" s="9"/>
      <c r="AY25" s="21">
        <v>-2.4414100000000001E-2</v>
      </c>
      <c r="AZ25" s="21">
        <v>27.187999999999999</v>
      </c>
      <c r="BA25" s="21">
        <v>-1.41602E-2</v>
      </c>
      <c r="BB25" s="21">
        <v>15</v>
      </c>
      <c r="BC25" s="21">
        <v>-2.4688700000000001E-2</v>
      </c>
      <c r="BD25">
        <f t="shared" si="10"/>
        <v>17.481728395061729</v>
      </c>
      <c r="BE25">
        <f t="shared" si="11"/>
        <v>-0.42680066520987658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1.6494800000000001</v>
      </c>
      <c r="H26" s="21">
        <v>5.35846</v>
      </c>
      <c r="I26" s="21">
        <v>-5.1940900000000002E-3</v>
      </c>
      <c r="J26" s="21">
        <v>16</v>
      </c>
      <c r="K26" s="21">
        <v>1.64856</v>
      </c>
      <c r="L26">
        <f t="shared" si="0"/>
        <v>6.412456790123457</v>
      </c>
      <c r="M26">
        <f t="shared" si="1"/>
        <v>10.57721922617284</v>
      </c>
      <c r="N26" s="9"/>
      <c r="O26" s="21">
        <v>-1.9378699999999999E-2</v>
      </c>
      <c r="P26" s="21">
        <v>9.0366599999999995</v>
      </c>
      <c r="Q26" s="21">
        <v>-1.41052E-2</v>
      </c>
      <c r="R26" s="21">
        <v>16</v>
      </c>
      <c r="S26" s="21">
        <v>-1.9616700000000001E-2</v>
      </c>
      <c r="T26">
        <f t="shared" si="2"/>
        <v>17.413827160493828</v>
      </c>
      <c r="U26">
        <f t="shared" si="3"/>
        <v>-0.3374573323950617</v>
      </c>
      <c r="V26" s="22"/>
      <c r="W26" s="23"/>
      <c r="X26" s="9"/>
      <c r="Y26" s="21">
        <v>1.6494800000000001</v>
      </c>
      <c r="Z26" s="21">
        <v>14.4467</v>
      </c>
      <c r="AA26" s="21">
        <v>-4.7897299999999999E-3</v>
      </c>
      <c r="AB26" s="21">
        <v>16</v>
      </c>
      <c r="AC26" s="21">
        <v>1.64886</v>
      </c>
      <c r="AD26">
        <f t="shared" si="4"/>
        <v>5.913246913580247</v>
      </c>
      <c r="AE26">
        <f t="shared" si="5"/>
        <v>9.7537825190123471</v>
      </c>
      <c r="AF26" s="9"/>
      <c r="AG26" s="21">
        <v>-1.9378699999999999E-2</v>
      </c>
      <c r="AH26" s="21">
        <v>18.1249</v>
      </c>
      <c r="AI26" s="21">
        <v>-1.41022E-2</v>
      </c>
      <c r="AJ26" s="21">
        <v>16</v>
      </c>
      <c r="AK26" s="21">
        <v>-1.96045E-2</v>
      </c>
      <c r="AL26">
        <f t="shared" si="6"/>
        <v>17.410123456790124</v>
      </c>
      <c r="AM26">
        <f t="shared" si="7"/>
        <v>-0.33738555943209875</v>
      </c>
      <c r="AP26" s="9"/>
      <c r="AQ26" s="21">
        <v>1.6494800000000001</v>
      </c>
      <c r="AR26" s="21">
        <v>23.5198</v>
      </c>
      <c r="AS26" s="21">
        <v>-4.4940199999999996E-3</v>
      </c>
      <c r="AT26" s="21">
        <v>16</v>
      </c>
      <c r="AU26" s="21">
        <v>1.64856</v>
      </c>
      <c r="AV26">
        <f t="shared" si="8"/>
        <v>5.5481728395061713</v>
      </c>
      <c r="AW26">
        <f t="shared" si="9"/>
        <v>9.1516001353086391</v>
      </c>
      <c r="AX26" s="9"/>
      <c r="AY26" s="21">
        <v>-1.9378699999999999E-2</v>
      </c>
      <c r="AZ26" s="21">
        <v>27.198</v>
      </c>
      <c r="BA26" s="21">
        <v>-1.41663E-2</v>
      </c>
      <c r="BB26" s="21">
        <v>16</v>
      </c>
      <c r="BC26" s="21">
        <v>-1.96198E-2</v>
      </c>
      <c r="BD26">
        <f t="shared" si="10"/>
        <v>17.489259259259256</v>
      </c>
      <c r="BE26">
        <f t="shared" si="11"/>
        <v>-0.33891910840740735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1.6444399999999999</v>
      </c>
      <c r="H27" s="21">
        <v>5.3685299999999998</v>
      </c>
      <c r="I27" s="21">
        <v>-5.4534900000000001E-3</v>
      </c>
      <c r="J27" s="21">
        <v>17</v>
      </c>
      <c r="K27" s="21">
        <v>1.64398</v>
      </c>
      <c r="L27">
        <f t="shared" si="0"/>
        <v>6.7327037037037032</v>
      </c>
      <c r="M27">
        <f t="shared" si="1"/>
        <v>11.071527278518516</v>
      </c>
      <c r="N27" s="9"/>
      <c r="O27" s="21">
        <v>-1.43433E-2</v>
      </c>
      <c r="P27" s="21">
        <v>9.0467300000000002</v>
      </c>
      <c r="Q27" s="21">
        <v>-1.40991E-2</v>
      </c>
      <c r="R27" s="21">
        <v>17</v>
      </c>
      <c r="S27" s="21">
        <v>-1.45752E-2</v>
      </c>
      <c r="T27">
        <f t="shared" si="2"/>
        <v>17.406296296296293</v>
      </c>
      <c r="U27">
        <f t="shared" si="3"/>
        <v>-0.24966372966666661</v>
      </c>
      <c r="X27" s="9"/>
      <c r="Y27" s="21">
        <v>1.6444399999999999</v>
      </c>
      <c r="Z27" s="21">
        <v>14.4567</v>
      </c>
      <c r="AA27" s="21">
        <v>-5.1208499999999997E-3</v>
      </c>
      <c r="AB27" s="21">
        <v>17</v>
      </c>
      <c r="AC27" s="21">
        <v>1.64307</v>
      </c>
      <c r="AD27">
        <f t="shared" si="4"/>
        <v>6.3220370370370365</v>
      </c>
      <c r="AE27">
        <f t="shared" si="5"/>
        <v>10.396210585185184</v>
      </c>
      <c r="AF27" s="9"/>
      <c r="AG27" s="21">
        <v>-1.43433E-2</v>
      </c>
      <c r="AH27" s="21">
        <v>18.135000000000002</v>
      </c>
      <c r="AI27" s="21">
        <v>-1.40961E-2</v>
      </c>
      <c r="AJ27" s="21">
        <v>17</v>
      </c>
      <c r="AK27" s="21">
        <v>-1.45874E-2</v>
      </c>
      <c r="AL27">
        <f t="shared" si="6"/>
        <v>17.40259259259259</v>
      </c>
      <c r="AM27">
        <f t="shared" si="7"/>
        <v>-0.24961060633333329</v>
      </c>
      <c r="AP27" s="9"/>
      <c r="AQ27" s="21">
        <v>1.6444399999999999</v>
      </c>
      <c r="AR27" s="21">
        <v>23.529900000000001</v>
      </c>
      <c r="AS27" s="21">
        <v>-4.8611499999999998E-3</v>
      </c>
      <c r="AT27" s="21">
        <v>17</v>
      </c>
      <c r="AU27" s="21">
        <v>1.64368</v>
      </c>
      <c r="AV27">
        <f t="shared" si="8"/>
        <v>6.0014197530864184</v>
      </c>
      <c r="AW27">
        <f t="shared" si="9"/>
        <v>9.8689746987654292</v>
      </c>
      <c r="AX27" s="9"/>
      <c r="AY27" s="21">
        <v>-1.43433E-2</v>
      </c>
      <c r="AZ27" s="21">
        <v>27.208100000000002</v>
      </c>
      <c r="BA27" s="21">
        <v>-1.41602E-2</v>
      </c>
      <c r="BB27" s="21">
        <v>17</v>
      </c>
      <c r="BC27" s="21">
        <v>-1.46301E-2</v>
      </c>
      <c r="BD27">
        <f t="shared" si="10"/>
        <v>17.481728395061729</v>
      </c>
      <c r="BE27">
        <f t="shared" si="11"/>
        <v>-0.25074567488888888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1.6394</v>
      </c>
      <c r="H28" s="21">
        <v>5.3785999999999996</v>
      </c>
      <c r="I28" s="21">
        <v>-5.6945800000000003E-3</v>
      </c>
      <c r="J28" s="21">
        <v>18</v>
      </c>
      <c r="K28" s="21">
        <v>1.63849</v>
      </c>
      <c r="L28">
        <f t="shared" si="0"/>
        <v>7.0303456790123455</v>
      </c>
      <c r="M28">
        <f t="shared" si="1"/>
        <v>11.52554870617284</v>
      </c>
      <c r="N28" s="9"/>
      <c r="O28" s="21">
        <v>-9.3078599999999994E-3</v>
      </c>
      <c r="P28" s="21">
        <v>9.0568000000000008</v>
      </c>
      <c r="Q28" s="21">
        <v>-1.40961E-2</v>
      </c>
      <c r="R28" s="21">
        <v>18</v>
      </c>
      <c r="S28" s="21">
        <v>-9.5794699999999997E-3</v>
      </c>
      <c r="T28">
        <f t="shared" si="2"/>
        <v>17.40259259259259</v>
      </c>
      <c r="U28">
        <f t="shared" si="3"/>
        <v>-0.16198089548888886</v>
      </c>
      <c r="X28" s="9"/>
      <c r="Y28" s="21">
        <v>1.6394</v>
      </c>
      <c r="Z28" s="21">
        <v>14.466799999999999</v>
      </c>
      <c r="AA28" s="21">
        <v>-5.4412799999999997E-3</v>
      </c>
      <c r="AB28" s="21">
        <v>18</v>
      </c>
      <c r="AC28" s="21">
        <v>1.63849</v>
      </c>
      <c r="AD28">
        <f t="shared" si="4"/>
        <v>6.717629629629629</v>
      </c>
      <c r="AE28">
        <f t="shared" si="5"/>
        <v>11.012882014814814</v>
      </c>
      <c r="AF28" s="9"/>
      <c r="AG28" s="21">
        <v>-9.3078599999999994E-3</v>
      </c>
      <c r="AH28" s="21">
        <v>18.145</v>
      </c>
      <c r="AI28" s="21">
        <v>-1.409E-2</v>
      </c>
      <c r="AJ28" s="21">
        <v>18</v>
      </c>
      <c r="AK28" s="21">
        <v>-9.5489500000000005E-3</v>
      </c>
      <c r="AL28">
        <f t="shared" si="6"/>
        <v>17.39506172839506</v>
      </c>
      <c r="AM28">
        <f t="shared" si="7"/>
        <v>-0.16191079925925922</v>
      </c>
      <c r="AP28" s="9"/>
      <c r="AQ28" s="21">
        <v>1.6394</v>
      </c>
      <c r="AR28" s="21">
        <v>23.54</v>
      </c>
      <c r="AS28" s="21">
        <v>-5.1940900000000002E-3</v>
      </c>
      <c r="AT28" s="21">
        <v>18</v>
      </c>
      <c r="AU28" s="21">
        <v>1.63849</v>
      </c>
      <c r="AV28">
        <f t="shared" si="8"/>
        <v>6.412456790123457</v>
      </c>
      <c r="AW28">
        <f t="shared" si="9"/>
        <v>10.512581661728396</v>
      </c>
      <c r="AX28" s="9"/>
      <c r="AY28" s="21">
        <v>-9.3078599999999994E-3</v>
      </c>
      <c r="AZ28" s="21">
        <v>27.2182</v>
      </c>
      <c r="BA28" s="21">
        <v>-1.4154099999999999E-2</v>
      </c>
      <c r="BB28" s="21">
        <v>18</v>
      </c>
      <c r="BC28" s="21">
        <v>-9.5642100000000001E-3</v>
      </c>
      <c r="BD28">
        <f t="shared" si="10"/>
        <v>17.474197530864195</v>
      </c>
      <c r="BE28">
        <f t="shared" si="11"/>
        <v>-0.1626473842296296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1.6343700000000001</v>
      </c>
      <c r="H29" s="21">
        <v>5.3886700000000003</v>
      </c>
      <c r="I29" s="21">
        <v>-5.9295700000000003E-3</v>
      </c>
      <c r="J29" s="21">
        <v>19</v>
      </c>
      <c r="K29" s="21">
        <v>1.63361</v>
      </c>
      <c r="L29">
        <f t="shared" si="0"/>
        <v>7.3204567901234565</v>
      </c>
      <c r="M29">
        <f t="shared" si="1"/>
        <v>11.964334964074075</v>
      </c>
      <c r="N29" s="9"/>
      <c r="O29" s="21">
        <v>-4.2724599999999996E-3</v>
      </c>
      <c r="P29" s="21">
        <v>9.0668699999999998</v>
      </c>
      <c r="Q29" s="21">
        <v>-1.409E-2</v>
      </c>
      <c r="R29" s="21">
        <v>19</v>
      </c>
      <c r="S29" s="21">
        <v>-4.5257600000000002E-3</v>
      </c>
      <c r="T29">
        <f t="shared" si="2"/>
        <v>17.39506172839506</v>
      </c>
      <c r="U29">
        <f t="shared" si="3"/>
        <v>-7.4319705432098745E-2</v>
      </c>
      <c r="X29" s="9"/>
      <c r="Y29" s="21">
        <v>1.6343700000000001</v>
      </c>
      <c r="Z29" s="21">
        <v>14.476900000000001</v>
      </c>
      <c r="AA29" s="21">
        <v>-5.7403599999999999E-3</v>
      </c>
      <c r="AB29" s="21">
        <v>19</v>
      </c>
      <c r="AC29" s="21">
        <v>1.6333</v>
      </c>
      <c r="AD29">
        <f t="shared" si="4"/>
        <v>7.0868641975308631</v>
      </c>
      <c r="AE29">
        <f t="shared" si="5"/>
        <v>11.582558238518518</v>
      </c>
      <c r="AF29" s="9"/>
      <c r="AG29" s="21">
        <v>-4.2724599999999996E-3</v>
      </c>
      <c r="AH29" s="21">
        <v>18.155100000000001</v>
      </c>
      <c r="AI29" s="21">
        <v>-1.409E-2</v>
      </c>
      <c r="AJ29" s="21">
        <v>19</v>
      </c>
      <c r="AK29" s="21">
        <v>-4.4860799999999999E-3</v>
      </c>
      <c r="AL29">
        <f t="shared" si="6"/>
        <v>17.39506172839506</v>
      </c>
      <c r="AM29">
        <f t="shared" si="7"/>
        <v>-7.4319705432098745E-2</v>
      </c>
      <c r="AP29" s="9"/>
      <c r="AQ29" s="21">
        <v>1.6343700000000001</v>
      </c>
      <c r="AR29" s="21">
        <v>23.5501</v>
      </c>
      <c r="AS29" s="21">
        <v>-5.5114700000000001E-3</v>
      </c>
      <c r="AT29" s="21">
        <v>19</v>
      </c>
      <c r="AU29" s="21">
        <v>1.6333</v>
      </c>
      <c r="AV29">
        <f t="shared" si="8"/>
        <v>6.8042839506172834</v>
      </c>
      <c r="AW29">
        <f t="shared" si="9"/>
        <v>11.12071756037037</v>
      </c>
      <c r="AX29" s="9"/>
      <c r="AY29" s="21">
        <v>-4.2724599999999996E-3</v>
      </c>
      <c r="AZ29" s="21">
        <v>27.228300000000001</v>
      </c>
      <c r="BA29" s="21">
        <v>-1.41449E-2</v>
      </c>
      <c r="BB29" s="21">
        <v>19</v>
      </c>
      <c r="BC29" s="21">
        <v>-4.4586199999999999E-3</v>
      </c>
      <c r="BD29">
        <f t="shared" si="10"/>
        <v>17.462839506172838</v>
      </c>
      <c r="BE29">
        <f t="shared" si="11"/>
        <v>-7.460928327654319E-2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1.6293299999999999</v>
      </c>
      <c r="H30" s="21">
        <v>5.3987499999999997</v>
      </c>
      <c r="I30" s="21">
        <v>-6.1462399999999999E-3</v>
      </c>
      <c r="J30" s="21">
        <v>20</v>
      </c>
      <c r="K30" s="21">
        <v>1.6281099999999999</v>
      </c>
      <c r="L30">
        <f t="shared" si="0"/>
        <v>7.5879506172839504</v>
      </c>
      <c r="M30">
        <f t="shared" si="1"/>
        <v>12.363275579259259</v>
      </c>
      <c r="N30" s="9"/>
      <c r="O30" s="21">
        <v>7.6293900000000002E-4</v>
      </c>
      <c r="P30" s="21">
        <v>9.0769400000000005</v>
      </c>
      <c r="Q30" s="21">
        <v>-1.4086899999999999E-2</v>
      </c>
      <c r="R30" s="21">
        <v>20</v>
      </c>
      <c r="S30" s="21">
        <v>5.5236800000000002E-4</v>
      </c>
      <c r="T30">
        <f t="shared" si="2"/>
        <v>17.391234567901233</v>
      </c>
      <c r="U30">
        <f t="shared" si="3"/>
        <v>1.3268451109999999E-2</v>
      </c>
      <c r="X30" s="9"/>
      <c r="Y30" s="21">
        <v>1.6293299999999999</v>
      </c>
      <c r="Z30" s="21">
        <v>14.4869</v>
      </c>
      <c r="AA30" s="21">
        <v>-6.0089100000000001E-3</v>
      </c>
      <c r="AB30" s="21">
        <v>20</v>
      </c>
      <c r="AC30" s="21">
        <v>1.62842</v>
      </c>
      <c r="AD30">
        <f t="shared" si="4"/>
        <v>7.4184074074074076</v>
      </c>
      <c r="AE30">
        <f t="shared" si="5"/>
        <v>12.08703374111111</v>
      </c>
      <c r="AF30" s="9"/>
      <c r="AG30" s="21">
        <v>7.6293900000000002E-4</v>
      </c>
      <c r="AH30" s="21">
        <v>18.165199999999999</v>
      </c>
      <c r="AI30" s="21">
        <v>-1.4093E-2</v>
      </c>
      <c r="AJ30" s="21">
        <v>20</v>
      </c>
      <c r="AK30" s="21">
        <v>6.0424800000000005E-4</v>
      </c>
      <c r="AL30">
        <f t="shared" si="6"/>
        <v>17.398765432098763</v>
      </c>
      <c r="AM30">
        <f t="shared" si="7"/>
        <v>1.3274196699999999E-2</v>
      </c>
      <c r="AP30" s="9"/>
      <c r="AQ30" s="21">
        <v>1.6293299999999999</v>
      </c>
      <c r="AR30" s="21">
        <v>23.560099999999998</v>
      </c>
      <c r="AS30" s="21">
        <v>-5.8196999999999997E-3</v>
      </c>
      <c r="AT30" s="21">
        <v>20</v>
      </c>
      <c r="AU30" s="21">
        <v>1.62903</v>
      </c>
      <c r="AV30">
        <f t="shared" si="8"/>
        <v>7.1848148148148141</v>
      </c>
      <c r="AW30">
        <f t="shared" si="9"/>
        <v>11.70643432222222</v>
      </c>
      <c r="AX30" s="9"/>
      <c r="AY30" s="21">
        <v>7.6293900000000002E-4</v>
      </c>
      <c r="AZ30" s="21">
        <v>27.238299999999999</v>
      </c>
      <c r="BA30" s="21">
        <v>-1.41418E-2</v>
      </c>
      <c r="BB30" s="21">
        <v>20</v>
      </c>
      <c r="BC30" s="21">
        <v>5.8288600000000002E-4</v>
      </c>
      <c r="BD30">
        <f t="shared" si="10"/>
        <v>17.45901234567901</v>
      </c>
      <c r="BE30">
        <f t="shared" si="11"/>
        <v>1.3320161419999999E-2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1.6243000000000001</v>
      </c>
      <c r="H31" s="21">
        <v>5.4088200000000004</v>
      </c>
      <c r="I31" s="21">
        <v>-6.3598600000000002E-3</v>
      </c>
      <c r="J31" s="21">
        <v>21</v>
      </c>
      <c r="K31" s="21">
        <v>1.62354</v>
      </c>
      <c r="L31">
        <f t="shared" si="0"/>
        <v>7.851679012345679</v>
      </c>
      <c r="M31">
        <f t="shared" si="1"/>
        <v>12.753482219753087</v>
      </c>
      <c r="N31" s="9"/>
      <c r="O31" s="21">
        <v>5.7983399999999999E-3</v>
      </c>
      <c r="P31" s="21">
        <v>9.0870099999999994</v>
      </c>
      <c r="Q31" s="21">
        <v>-1.40839E-2</v>
      </c>
      <c r="R31" s="21">
        <v>21</v>
      </c>
      <c r="S31" s="21">
        <v>5.5786100000000003E-3</v>
      </c>
      <c r="T31">
        <f t="shared" si="2"/>
        <v>17.387530864197529</v>
      </c>
      <c r="U31">
        <f t="shared" si="3"/>
        <v>0.10081881571111111</v>
      </c>
      <c r="X31" s="9"/>
      <c r="Y31" s="21">
        <v>1.6243000000000001</v>
      </c>
      <c r="Z31" s="21">
        <v>14.497</v>
      </c>
      <c r="AA31" s="21">
        <v>-6.2622099999999998E-3</v>
      </c>
      <c r="AB31" s="21">
        <v>21</v>
      </c>
      <c r="AC31" s="21">
        <v>1.62384</v>
      </c>
      <c r="AD31">
        <f t="shared" si="4"/>
        <v>7.7311234567901224</v>
      </c>
      <c r="AE31">
        <f t="shared" si="5"/>
        <v>12.557663830864197</v>
      </c>
      <c r="AF31" s="9"/>
      <c r="AG31" s="21">
        <v>5.7983399999999999E-3</v>
      </c>
      <c r="AH31" s="21">
        <v>18.1752</v>
      </c>
      <c r="AI31" s="21">
        <v>-1.4093E-2</v>
      </c>
      <c r="AJ31" s="21">
        <v>21</v>
      </c>
      <c r="AK31" s="21">
        <v>5.6030300000000002E-3</v>
      </c>
      <c r="AL31">
        <f t="shared" si="6"/>
        <v>17.398765432098763</v>
      </c>
      <c r="AM31">
        <f t="shared" si="7"/>
        <v>0.10088395755555554</v>
      </c>
      <c r="AP31" s="9"/>
      <c r="AQ31" s="21">
        <v>1.6243000000000001</v>
      </c>
      <c r="AR31" s="21">
        <v>23.5702</v>
      </c>
      <c r="AS31" s="21">
        <v>-6.0730000000000003E-3</v>
      </c>
      <c r="AT31" s="21">
        <v>21</v>
      </c>
      <c r="AU31" s="21">
        <v>1.62323</v>
      </c>
      <c r="AV31">
        <f t="shared" si="8"/>
        <v>7.4975308641975307</v>
      </c>
      <c r="AW31">
        <f t="shared" si="9"/>
        <v>12.17823938271605</v>
      </c>
      <c r="AX31" s="9"/>
      <c r="AY31" s="21">
        <v>5.7983399999999999E-3</v>
      </c>
      <c r="AZ31" s="21">
        <v>27.2484</v>
      </c>
      <c r="BA31" s="21">
        <v>-1.41388E-2</v>
      </c>
      <c r="BB31" s="21">
        <v>21</v>
      </c>
      <c r="BC31" s="21">
        <v>5.5999800000000001E-3</v>
      </c>
      <c r="BD31">
        <f t="shared" si="10"/>
        <v>17.455308641975307</v>
      </c>
      <c r="BE31">
        <f t="shared" si="11"/>
        <v>0.10121181431111111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1.6192599999999999</v>
      </c>
      <c r="H32" s="21">
        <v>5.4188900000000002</v>
      </c>
      <c r="I32" s="21">
        <v>-6.5612800000000001E-3</v>
      </c>
      <c r="J32" s="21">
        <v>22</v>
      </c>
      <c r="K32" s="21">
        <v>1.61835</v>
      </c>
      <c r="L32">
        <f t="shared" si="0"/>
        <v>8.100345679012344</v>
      </c>
      <c r="M32">
        <f t="shared" si="1"/>
        <v>13.116565744197528</v>
      </c>
      <c r="N32" s="9"/>
      <c r="O32" s="21">
        <v>1.08337E-2</v>
      </c>
      <c r="P32" s="21">
        <v>9.0970800000000001</v>
      </c>
      <c r="Q32" s="21">
        <v>-1.4086899999999999E-2</v>
      </c>
      <c r="R32" s="21">
        <v>22</v>
      </c>
      <c r="S32" s="21">
        <v>1.06415E-2</v>
      </c>
      <c r="T32">
        <f t="shared" si="2"/>
        <v>17.391234567901233</v>
      </c>
      <c r="U32">
        <f t="shared" si="3"/>
        <v>0.18841141793827157</v>
      </c>
      <c r="X32" s="9"/>
      <c r="Y32" s="21">
        <v>1.6192599999999999</v>
      </c>
      <c r="Z32" s="21">
        <v>14.507099999999999</v>
      </c>
      <c r="AA32" s="21">
        <v>-6.4941399999999998E-3</v>
      </c>
      <c r="AB32" s="21">
        <v>22</v>
      </c>
      <c r="AC32" s="21">
        <v>1.61774</v>
      </c>
      <c r="AD32">
        <f t="shared" si="4"/>
        <v>8.0174567901234557</v>
      </c>
      <c r="AE32">
        <f t="shared" si="5"/>
        <v>12.982347081975306</v>
      </c>
      <c r="AF32" s="9"/>
      <c r="AG32" s="21">
        <v>1.08337E-2</v>
      </c>
      <c r="AH32" s="21">
        <v>18.185300000000002</v>
      </c>
      <c r="AI32" s="21">
        <v>-1.4086899999999999E-2</v>
      </c>
      <c r="AJ32" s="21">
        <v>22</v>
      </c>
      <c r="AK32" s="21">
        <v>1.06812E-2</v>
      </c>
      <c r="AL32">
        <f t="shared" si="6"/>
        <v>17.391234567901233</v>
      </c>
      <c r="AM32">
        <f t="shared" si="7"/>
        <v>0.18841141793827157</v>
      </c>
      <c r="AP32" s="9"/>
      <c r="AQ32" s="21">
        <v>1.6192599999999999</v>
      </c>
      <c r="AR32" s="21">
        <v>23.580300000000001</v>
      </c>
      <c r="AS32" s="21">
        <v>-6.3293500000000001E-3</v>
      </c>
      <c r="AT32" s="21">
        <v>22</v>
      </c>
      <c r="AU32" s="21">
        <v>1.61835</v>
      </c>
      <c r="AV32">
        <f t="shared" si="8"/>
        <v>7.8140123456790116</v>
      </c>
      <c r="AW32">
        <f t="shared" si="9"/>
        <v>12.652917630864195</v>
      </c>
      <c r="AX32" s="9"/>
      <c r="AY32" s="21">
        <v>1.08337E-2</v>
      </c>
      <c r="AZ32" s="21">
        <v>27.258500000000002</v>
      </c>
      <c r="BA32" s="21">
        <v>-1.41388E-2</v>
      </c>
      <c r="BB32" s="21">
        <v>22</v>
      </c>
      <c r="BC32" s="21">
        <v>1.0675E-2</v>
      </c>
      <c r="BD32">
        <f t="shared" si="10"/>
        <v>17.455308641975307</v>
      </c>
      <c r="BE32">
        <f t="shared" si="11"/>
        <v>0.18910557723456789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1.6142300000000001</v>
      </c>
      <c r="H33" s="21">
        <v>5.42896</v>
      </c>
      <c r="I33" s="21">
        <v>-6.7199699999999996E-3</v>
      </c>
      <c r="J33" s="21">
        <v>23</v>
      </c>
      <c r="K33" s="21">
        <v>1.6134599999999999</v>
      </c>
      <c r="L33">
        <f t="shared" si="0"/>
        <v>8.2962592592592586</v>
      </c>
      <c r="M33">
        <f t="shared" si="1"/>
        <v>13.392070584074073</v>
      </c>
      <c r="N33" s="9"/>
      <c r="O33" s="21">
        <v>1.5869100000000001E-2</v>
      </c>
      <c r="P33" s="21">
        <v>9.1071500000000007</v>
      </c>
      <c r="Q33" s="21">
        <v>-1.4086899999999999E-2</v>
      </c>
      <c r="R33" s="21">
        <v>23</v>
      </c>
      <c r="S33" s="21">
        <v>1.5682999999999999E-2</v>
      </c>
      <c r="T33">
        <f t="shared" si="2"/>
        <v>17.391234567901233</v>
      </c>
      <c r="U33">
        <f t="shared" si="3"/>
        <v>0.27598324048148148</v>
      </c>
      <c r="X33" s="9"/>
      <c r="Y33" s="21">
        <v>1.6142300000000001</v>
      </c>
      <c r="Z33" s="21">
        <v>14.517200000000001</v>
      </c>
      <c r="AA33" s="21">
        <v>-6.7230199999999997E-3</v>
      </c>
      <c r="AB33" s="21">
        <v>23</v>
      </c>
      <c r="AC33" s="21">
        <v>1.6137699999999999</v>
      </c>
      <c r="AD33">
        <f t="shared" si="4"/>
        <v>8.3000246913580238</v>
      </c>
      <c r="AE33">
        <f t="shared" si="5"/>
        <v>13.398148857530863</v>
      </c>
      <c r="AF33" s="9"/>
      <c r="AG33" s="21">
        <v>1.5869100000000001E-2</v>
      </c>
      <c r="AH33" s="21">
        <v>18.195399999999999</v>
      </c>
      <c r="AI33" s="21">
        <v>-1.40839E-2</v>
      </c>
      <c r="AJ33" s="21">
        <v>23</v>
      </c>
      <c r="AK33" s="21">
        <v>1.57196E-2</v>
      </c>
      <c r="AL33">
        <f t="shared" si="6"/>
        <v>17.387530864197529</v>
      </c>
      <c r="AM33">
        <f t="shared" si="7"/>
        <v>0.27592446603703702</v>
      </c>
      <c r="AP33" s="9"/>
      <c r="AQ33" s="21">
        <v>1.6142300000000001</v>
      </c>
      <c r="AR33" s="21">
        <v>23.590299999999999</v>
      </c>
      <c r="AS33" s="21">
        <v>-6.5918000000000001E-3</v>
      </c>
      <c r="AT33" s="21">
        <v>23</v>
      </c>
      <c r="AU33" s="21">
        <v>1.6131599999999999</v>
      </c>
      <c r="AV33">
        <f t="shared" si="8"/>
        <v>8.138024691358023</v>
      </c>
      <c r="AW33">
        <f t="shared" si="9"/>
        <v>13.136643597530862</v>
      </c>
      <c r="AX33" s="9"/>
      <c r="AY33" s="21">
        <v>1.5869100000000001E-2</v>
      </c>
      <c r="AZ33" s="21">
        <v>27.2685</v>
      </c>
      <c r="BA33" s="21">
        <v>-1.41388E-2</v>
      </c>
      <c r="BB33" s="21">
        <v>23</v>
      </c>
      <c r="BC33" s="21">
        <v>1.5704300000000001E-2</v>
      </c>
      <c r="BD33">
        <f t="shared" si="10"/>
        <v>17.455308641975307</v>
      </c>
      <c r="BE33">
        <f t="shared" si="11"/>
        <v>0.27700003837037035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1.6091899999999999</v>
      </c>
      <c r="H34" s="21">
        <v>5.4390299999999998</v>
      </c>
      <c r="I34" s="21">
        <v>-6.9000199999999998E-3</v>
      </c>
      <c r="J34" s="21">
        <v>24</v>
      </c>
      <c r="K34" s="21">
        <v>1.6085799999999999</v>
      </c>
      <c r="L34">
        <f t="shared" si="0"/>
        <v>8.5185432098765439</v>
      </c>
      <c r="M34">
        <f t="shared" si="1"/>
        <v>13.707954547901235</v>
      </c>
      <c r="N34" s="9"/>
      <c r="O34" s="21">
        <v>2.0904499999999999E-2</v>
      </c>
      <c r="P34" s="21">
        <v>9.1172199999999997</v>
      </c>
      <c r="Q34" s="21">
        <v>-1.4093E-2</v>
      </c>
      <c r="R34" s="21">
        <v>24</v>
      </c>
      <c r="S34" s="21">
        <v>2.0758100000000002E-2</v>
      </c>
      <c r="T34">
        <f t="shared" si="2"/>
        <v>17.398765432098763</v>
      </c>
      <c r="U34">
        <f t="shared" si="3"/>
        <v>0.36371249197530858</v>
      </c>
      <c r="X34" s="9"/>
      <c r="Y34" s="21">
        <v>1.6091899999999999</v>
      </c>
      <c r="Z34" s="21">
        <v>14.527200000000001</v>
      </c>
      <c r="AA34" s="21">
        <v>-6.9397E-3</v>
      </c>
      <c r="AB34" s="21">
        <v>24</v>
      </c>
      <c r="AC34" s="21">
        <v>1.6076699999999999</v>
      </c>
      <c r="AD34">
        <f t="shared" si="4"/>
        <v>8.5675308641975292</v>
      </c>
      <c r="AE34">
        <f t="shared" si="5"/>
        <v>13.78678499135802</v>
      </c>
      <c r="AF34" s="9"/>
      <c r="AG34" s="21">
        <v>2.0904499999999999E-2</v>
      </c>
      <c r="AH34" s="21">
        <v>18.205500000000001</v>
      </c>
      <c r="AI34" s="21">
        <v>-1.4068600000000001E-2</v>
      </c>
      <c r="AJ34" s="21">
        <v>24</v>
      </c>
      <c r="AK34" s="21">
        <v>2.0782499999999999E-2</v>
      </c>
      <c r="AL34">
        <f t="shared" si="6"/>
        <v>17.368641975308641</v>
      </c>
      <c r="AM34">
        <f t="shared" si="7"/>
        <v>0.36308277617283946</v>
      </c>
      <c r="AP34" s="9"/>
      <c r="AQ34" s="21">
        <v>1.6091899999999999</v>
      </c>
      <c r="AR34" s="21">
        <v>23.6004</v>
      </c>
      <c r="AS34" s="21">
        <v>-6.8145799999999998E-3</v>
      </c>
      <c r="AT34" s="21">
        <v>24</v>
      </c>
      <c r="AU34" s="21">
        <v>1.6082799999999999</v>
      </c>
      <c r="AV34">
        <f t="shared" si="8"/>
        <v>8.4130617283950606</v>
      </c>
      <c r="AW34">
        <f t="shared" si="9"/>
        <v>13.538214802716046</v>
      </c>
      <c r="AX34" s="9"/>
      <c r="AY34" s="21">
        <v>2.0904499999999999E-2</v>
      </c>
      <c r="AZ34" s="21">
        <v>27.278600000000001</v>
      </c>
      <c r="BA34" s="21">
        <v>-1.41388E-2</v>
      </c>
      <c r="BB34" s="21">
        <v>24</v>
      </c>
      <c r="BC34" s="21">
        <v>2.0770299999999998E-2</v>
      </c>
      <c r="BD34">
        <f t="shared" si="10"/>
        <v>17.455308641975307</v>
      </c>
      <c r="BE34">
        <f t="shared" si="11"/>
        <v>0.36489449950617281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1.60416</v>
      </c>
      <c r="H35" s="21">
        <v>5.4490999999999996</v>
      </c>
      <c r="I35" s="21">
        <v>-7.0556600000000001E-3</v>
      </c>
      <c r="J35" s="21">
        <v>25</v>
      </c>
      <c r="K35" s="21">
        <v>1.6033900000000001</v>
      </c>
      <c r="L35">
        <f t="shared" si="0"/>
        <v>8.7106913580246914</v>
      </c>
      <c r="M35">
        <f t="shared" si="1"/>
        <v>13.97334264888889</v>
      </c>
      <c r="N35" s="9"/>
      <c r="O35" s="21">
        <v>2.5939899999999998E-2</v>
      </c>
      <c r="P35" s="21">
        <v>9.1273</v>
      </c>
      <c r="Q35" s="21">
        <v>-1.40961E-2</v>
      </c>
      <c r="R35" s="21">
        <v>25</v>
      </c>
      <c r="S35" s="21">
        <v>2.5759899999999999E-2</v>
      </c>
      <c r="T35">
        <f t="shared" si="2"/>
        <v>17.40259259259259</v>
      </c>
      <c r="U35">
        <f t="shared" si="3"/>
        <v>0.45142151159259253</v>
      </c>
      <c r="X35" s="9"/>
      <c r="Y35" s="21">
        <v>1.60416</v>
      </c>
      <c r="Z35" s="21">
        <v>14.5373</v>
      </c>
      <c r="AA35" s="21">
        <v>-7.1350099999999998E-3</v>
      </c>
      <c r="AB35" s="21">
        <v>25</v>
      </c>
      <c r="AC35" s="21">
        <v>1.6030899999999999</v>
      </c>
      <c r="AD35">
        <f t="shared" si="4"/>
        <v>8.8086543209876531</v>
      </c>
      <c r="AE35">
        <f t="shared" si="5"/>
        <v>14.130490915555553</v>
      </c>
      <c r="AF35" s="9"/>
      <c r="AG35" s="21">
        <v>2.5939899999999998E-2</v>
      </c>
      <c r="AH35" s="21">
        <v>18.215499999999999</v>
      </c>
      <c r="AI35" s="21">
        <v>-1.40594E-2</v>
      </c>
      <c r="AJ35" s="21">
        <v>25</v>
      </c>
      <c r="AK35" s="21">
        <v>2.5766000000000001E-2</v>
      </c>
      <c r="AL35">
        <f t="shared" si="6"/>
        <v>17.357283950617283</v>
      </c>
      <c r="AM35">
        <f t="shared" si="7"/>
        <v>0.45024620995061726</v>
      </c>
      <c r="AP35" s="9"/>
      <c r="AQ35" s="21">
        <v>1.60416</v>
      </c>
      <c r="AR35" s="21">
        <v>23.610499999999998</v>
      </c>
      <c r="AS35" s="21">
        <v>-7.0190399999999998E-3</v>
      </c>
      <c r="AT35" s="21">
        <v>25</v>
      </c>
      <c r="AU35" s="21">
        <v>1.6036999999999999</v>
      </c>
      <c r="AV35">
        <f t="shared" si="8"/>
        <v>8.6654814814814802</v>
      </c>
      <c r="AW35">
        <f t="shared" si="9"/>
        <v>13.900818773333331</v>
      </c>
      <c r="AX35" s="9"/>
      <c r="AY35" s="21">
        <v>2.5939899999999998E-2</v>
      </c>
      <c r="AZ35" s="21">
        <v>27.288699999999999</v>
      </c>
      <c r="BA35" s="21">
        <v>-1.41388E-2</v>
      </c>
      <c r="BB35" s="21">
        <v>25</v>
      </c>
      <c r="BC35" s="21">
        <v>2.57965E-2</v>
      </c>
      <c r="BD35">
        <f t="shared" si="10"/>
        <v>17.455308641975307</v>
      </c>
      <c r="BE35">
        <f t="shared" si="11"/>
        <v>0.45278896064197527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1.5991200000000001</v>
      </c>
      <c r="H36" s="21">
        <v>5.4591700000000003</v>
      </c>
      <c r="I36" s="21">
        <v>-7.2113000000000003E-3</v>
      </c>
      <c r="J36" s="21">
        <v>26</v>
      </c>
      <c r="K36" s="21">
        <v>1.5985100000000001</v>
      </c>
      <c r="L36">
        <f t="shared" si="0"/>
        <v>8.9028395061728389</v>
      </c>
      <c r="M36">
        <f t="shared" si="1"/>
        <v>14.236708711111111</v>
      </c>
      <c r="N36" s="9"/>
      <c r="O36" s="21">
        <v>3.0975300000000001E-2</v>
      </c>
      <c r="P36" s="21">
        <v>9.1373700000000007</v>
      </c>
      <c r="Q36" s="21">
        <v>-1.41052E-2</v>
      </c>
      <c r="R36" s="21">
        <v>26</v>
      </c>
      <c r="S36" s="21">
        <v>3.0844099999999999E-2</v>
      </c>
      <c r="T36">
        <f t="shared" si="2"/>
        <v>17.413827160493828</v>
      </c>
      <c r="U36">
        <f t="shared" si="3"/>
        <v>0.53939852044444447</v>
      </c>
      <c r="X36" s="9"/>
      <c r="Y36" s="21">
        <v>1.5991200000000001</v>
      </c>
      <c r="Z36" s="21">
        <v>14.5474</v>
      </c>
      <c r="AA36" s="21">
        <v>-7.3303200000000004E-3</v>
      </c>
      <c r="AB36" s="21">
        <v>26</v>
      </c>
      <c r="AC36" s="21">
        <v>1.5979000000000001</v>
      </c>
      <c r="AD36">
        <f t="shared" si="4"/>
        <v>9.0497777777777788</v>
      </c>
      <c r="AE36">
        <f t="shared" si="5"/>
        <v>14.471680640000002</v>
      </c>
      <c r="AF36" s="9"/>
      <c r="AG36" s="21">
        <v>3.0975300000000001E-2</v>
      </c>
      <c r="AH36" s="21">
        <v>18.2256</v>
      </c>
      <c r="AI36" s="21">
        <v>-1.40564E-2</v>
      </c>
      <c r="AJ36" s="21">
        <v>26</v>
      </c>
      <c r="AK36" s="21">
        <v>3.0896E-2</v>
      </c>
      <c r="AL36">
        <f t="shared" si="6"/>
        <v>17.35358024691358</v>
      </c>
      <c r="AM36">
        <f t="shared" si="7"/>
        <v>0.53753235422222223</v>
      </c>
      <c r="AP36" s="9"/>
      <c r="AQ36" s="21">
        <v>1.5991200000000001</v>
      </c>
      <c r="AR36" s="21">
        <v>23.6206</v>
      </c>
      <c r="AS36" s="21">
        <v>-7.2235099999999998E-3</v>
      </c>
      <c r="AT36" s="21">
        <v>26</v>
      </c>
      <c r="AU36" s="21">
        <v>1.5979000000000001</v>
      </c>
      <c r="AV36">
        <f t="shared" si="8"/>
        <v>8.9179135802469123</v>
      </c>
      <c r="AW36">
        <f t="shared" si="9"/>
        <v>14.260813964444443</v>
      </c>
      <c r="AX36" s="9"/>
      <c r="AY36" s="21">
        <v>3.0975300000000001E-2</v>
      </c>
      <c r="AZ36" s="21">
        <v>27.2988</v>
      </c>
      <c r="BA36" s="21">
        <v>-1.41418E-2</v>
      </c>
      <c r="BB36" s="21">
        <v>26</v>
      </c>
      <c r="BC36" s="21">
        <v>3.0862400000000002E-2</v>
      </c>
      <c r="BD36">
        <f t="shared" si="10"/>
        <v>17.45901234567901</v>
      </c>
      <c r="BE36">
        <f t="shared" si="11"/>
        <v>0.54079814511111102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1.59409</v>
      </c>
      <c r="H37" s="21">
        <v>5.4692400000000001</v>
      </c>
      <c r="I37" s="21">
        <v>-7.3638899999999997E-3</v>
      </c>
      <c r="J37" s="21">
        <v>27</v>
      </c>
      <c r="K37" s="21">
        <v>1.5936300000000001</v>
      </c>
      <c r="L37">
        <f t="shared" si="0"/>
        <v>9.0912222222222212</v>
      </c>
      <c r="M37">
        <f t="shared" si="1"/>
        <v>14.492226432222221</v>
      </c>
      <c r="N37" s="9"/>
      <c r="O37" s="21">
        <v>3.60107E-2</v>
      </c>
      <c r="P37" s="21">
        <v>9.1474399999999996</v>
      </c>
      <c r="Q37" s="21">
        <v>-1.41052E-2</v>
      </c>
      <c r="R37" s="21">
        <v>27</v>
      </c>
      <c r="S37" s="21">
        <v>3.5888700000000003E-2</v>
      </c>
      <c r="T37">
        <f t="shared" si="2"/>
        <v>17.413827160493828</v>
      </c>
      <c r="U37">
        <f t="shared" si="3"/>
        <v>0.62708410572839501</v>
      </c>
      <c r="X37" s="9"/>
      <c r="Y37" s="21">
        <v>1.59409</v>
      </c>
      <c r="Z37" s="21">
        <v>14.557399999999999</v>
      </c>
      <c r="AA37" s="21">
        <v>-7.5164799999999999E-3</v>
      </c>
      <c r="AB37" s="21">
        <v>27</v>
      </c>
      <c r="AC37" s="21">
        <v>1.5936300000000001</v>
      </c>
      <c r="AD37">
        <f t="shared" si="4"/>
        <v>9.2796049382716053</v>
      </c>
      <c r="AE37">
        <f t="shared" si="5"/>
        <v>14.792525436049383</v>
      </c>
      <c r="AF37" s="9"/>
      <c r="AG37" s="21">
        <v>3.60107E-2</v>
      </c>
      <c r="AH37" s="21">
        <v>18.235700000000001</v>
      </c>
      <c r="AI37" s="21">
        <v>-1.40503E-2</v>
      </c>
      <c r="AJ37" s="21">
        <v>27</v>
      </c>
      <c r="AK37" s="21">
        <v>3.5879500000000002E-2</v>
      </c>
      <c r="AL37">
        <f t="shared" si="6"/>
        <v>17.34604938271605</v>
      </c>
      <c r="AM37">
        <f t="shared" si="7"/>
        <v>0.62464338050617285</v>
      </c>
      <c r="AP37" s="9"/>
      <c r="AQ37" s="21">
        <v>1.59409</v>
      </c>
      <c r="AR37" s="21">
        <v>23.630600000000001</v>
      </c>
      <c r="AS37" s="21">
        <v>-7.4218799999999996E-3</v>
      </c>
      <c r="AT37" s="21">
        <v>27</v>
      </c>
      <c r="AU37" s="21">
        <v>1.5933200000000001</v>
      </c>
      <c r="AV37">
        <f t="shared" si="8"/>
        <v>9.1628148148148139</v>
      </c>
      <c r="AW37">
        <f t="shared" si="9"/>
        <v>14.606351468148146</v>
      </c>
      <c r="AX37" s="9"/>
      <c r="AY37" s="21">
        <v>3.60107E-2</v>
      </c>
      <c r="AZ37" s="21">
        <v>27.308800000000002</v>
      </c>
      <c r="BA37" s="21">
        <v>-1.41418E-2</v>
      </c>
      <c r="BB37" s="21">
        <v>27</v>
      </c>
      <c r="BC37" s="21">
        <v>3.5928300000000003E-2</v>
      </c>
      <c r="BD37">
        <f t="shared" si="10"/>
        <v>17.45901234567901</v>
      </c>
      <c r="BE37">
        <f t="shared" si="11"/>
        <v>0.62871125587654308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1.5890500000000001</v>
      </c>
      <c r="H38" s="21">
        <v>5.4793099999999999</v>
      </c>
      <c r="I38" s="21">
        <v>-7.5134299999999998E-3</v>
      </c>
      <c r="J38" s="21">
        <v>28</v>
      </c>
      <c r="K38" s="21">
        <v>1.5884400000000001</v>
      </c>
      <c r="L38">
        <f t="shared" si="0"/>
        <v>9.2758395061728383</v>
      </c>
      <c r="M38">
        <f t="shared" si="1"/>
        <v>14.739772767283949</v>
      </c>
      <c r="N38" s="9"/>
      <c r="O38" s="21">
        <v>4.1046100000000002E-2</v>
      </c>
      <c r="P38" s="21">
        <v>9.1575100000000003</v>
      </c>
      <c r="Q38" s="21">
        <v>-1.40991E-2</v>
      </c>
      <c r="R38" s="21">
        <v>28</v>
      </c>
      <c r="S38" s="21">
        <v>4.0960700000000003E-2</v>
      </c>
      <c r="T38">
        <f t="shared" si="2"/>
        <v>17.406296296296293</v>
      </c>
      <c r="U38">
        <f t="shared" si="3"/>
        <v>0.71446057840740729</v>
      </c>
      <c r="X38" s="9"/>
      <c r="Y38" s="21">
        <v>1.5890500000000001</v>
      </c>
      <c r="Z38" s="21">
        <v>14.567500000000001</v>
      </c>
      <c r="AA38" s="21">
        <v>-7.6995800000000001E-3</v>
      </c>
      <c r="AB38" s="21">
        <v>28</v>
      </c>
      <c r="AC38" s="21">
        <v>1.58813</v>
      </c>
      <c r="AD38">
        <f t="shared" si="4"/>
        <v>9.5056543209876541</v>
      </c>
      <c r="AE38">
        <f t="shared" si="5"/>
        <v>15.104959998765432</v>
      </c>
      <c r="AF38" s="9"/>
      <c r="AG38" s="21">
        <v>4.1046100000000002E-2</v>
      </c>
      <c r="AH38" s="21">
        <v>18.245699999999999</v>
      </c>
      <c r="AI38" s="21">
        <v>-1.40381E-2</v>
      </c>
      <c r="AJ38" s="21">
        <v>28</v>
      </c>
      <c r="AK38" s="21">
        <v>4.0957599999999997E-2</v>
      </c>
      <c r="AL38">
        <f t="shared" si="6"/>
        <v>17.330987654320985</v>
      </c>
      <c r="AM38">
        <f t="shared" si="7"/>
        <v>0.71136945235802462</v>
      </c>
      <c r="AP38" s="9"/>
      <c r="AQ38" s="21">
        <v>1.5890500000000001</v>
      </c>
      <c r="AR38" s="21">
        <v>23.640699999999999</v>
      </c>
      <c r="AS38" s="21">
        <v>-7.6019299999999998E-3</v>
      </c>
      <c r="AT38" s="21">
        <v>28</v>
      </c>
      <c r="AU38" s="21">
        <v>1.5887500000000001</v>
      </c>
      <c r="AV38">
        <f t="shared" si="8"/>
        <v>9.3850987654320974</v>
      </c>
      <c r="AW38">
        <f t="shared" si="9"/>
        <v>14.913391193209875</v>
      </c>
      <c r="AX38" s="9"/>
      <c r="AY38" s="21">
        <v>4.1046100000000002E-2</v>
      </c>
      <c r="AZ38" s="21">
        <v>27.318899999999999</v>
      </c>
      <c r="BA38" s="21">
        <v>-1.41327E-2</v>
      </c>
      <c r="BB38" s="21">
        <v>28</v>
      </c>
      <c r="BC38" s="21">
        <v>4.0948499999999999E-2</v>
      </c>
      <c r="BD38">
        <f t="shared" si="10"/>
        <v>17.447777777777777</v>
      </c>
      <c r="BE38">
        <f t="shared" si="11"/>
        <v>0.71616323144444438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1.5840099999999999</v>
      </c>
      <c r="H39" s="21">
        <v>5.4893799999999997</v>
      </c>
      <c r="I39" s="21">
        <v>-7.6599099999999998E-3</v>
      </c>
      <c r="J39" s="21">
        <v>29</v>
      </c>
      <c r="K39" s="21">
        <v>1.5829500000000001</v>
      </c>
      <c r="L39">
        <f t="shared" si="0"/>
        <v>9.4566790123456776</v>
      </c>
      <c r="M39">
        <f t="shared" si="1"/>
        <v>14.979474122345676</v>
      </c>
      <c r="N39" s="9"/>
      <c r="O39" s="21">
        <v>4.6081499999999997E-2</v>
      </c>
      <c r="P39" s="21">
        <v>9.1675799999999992</v>
      </c>
      <c r="Q39" s="21">
        <v>-1.409E-2</v>
      </c>
      <c r="R39" s="21">
        <v>29</v>
      </c>
      <c r="S39" s="21">
        <v>4.5986899999999997E-2</v>
      </c>
      <c r="T39">
        <f t="shared" si="2"/>
        <v>17.39506172839506</v>
      </c>
      <c r="U39">
        <f t="shared" si="3"/>
        <v>0.80159053703703687</v>
      </c>
      <c r="X39" s="9"/>
      <c r="Y39" s="21">
        <v>1.5840099999999999</v>
      </c>
      <c r="Z39" s="21">
        <v>14.5776</v>
      </c>
      <c r="AA39" s="21">
        <v>-7.8674299999999999E-3</v>
      </c>
      <c r="AB39" s="21">
        <v>29</v>
      </c>
      <c r="AC39" s="21">
        <v>1.5829500000000001</v>
      </c>
      <c r="AD39">
        <f t="shared" si="4"/>
        <v>9.7128765432098749</v>
      </c>
      <c r="AE39">
        <f t="shared" si="5"/>
        <v>15.385293573209873</v>
      </c>
      <c r="AF39" s="9"/>
      <c r="AG39" s="21">
        <v>4.6081499999999997E-2</v>
      </c>
      <c r="AH39" s="21">
        <v>18.255800000000001</v>
      </c>
      <c r="AI39" s="21">
        <v>-1.4025900000000001E-2</v>
      </c>
      <c r="AJ39" s="21">
        <v>29</v>
      </c>
      <c r="AK39" s="21">
        <v>4.6035800000000002E-2</v>
      </c>
      <c r="AL39">
        <f t="shared" si="6"/>
        <v>17.315925925925924</v>
      </c>
      <c r="AM39">
        <f t="shared" si="7"/>
        <v>0.79794384055555545</v>
      </c>
      <c r="AP39" s="9"/>
      <c r="AQ39" s="21">
        <v>1.5840099999999999</v>
      </c>
      <c r="AR39" s="21">
        <v>23.6508</v>
      </c>
      <c r="AS39" s="21">
        <v>-7.7758799999999998E-3</v>
      </c>
      <c r="AT39" s="21">
        <v>29</v>
      </c>
      <c r="AU39" s="21">
        <v>1.5829500000000001</v>
      </c>
      <c r="AV39">
        <f t="shared" si="8"/>
        <v>9.5998518518518505</v>
      </c>
      <c r="AW39">
        <f t="shared" si="9"/>
        <v>15.206261331851849</v>
      </c>
      <c r="AX39" s="9"/>
      <c r="AY39" s="21">
        <v>4.6081499999999997E-2</v>
      </c>
      <c r="AZ39" s="21">
        <v>27.329000000000001</v>
      </c>
      <c r="BA39" s="21">
        <v>-1.4120499999999999E-2</v>
      </c>
      <c r="BB39" s="21">
        <v>29</v>
      </c>
      <c r="BC39" s="21">
        <v>4.59747E-2</v>
      </c>
      <c r="BD39">
        <f t="shared" si="10"/>
        <v>17.432716049382716</v>
      </c>
      <c r="BE39">
        <f t="shared" si="11"/>
        <v>0.8033257046296296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1.5789800000000001</v>
      </c>
      <c r="H40" s="21">
        <v>5.49946</v>
      </c>
      <c r="I40" s="21">
        <v>-7.78198E-3</v>
      </c>
      <c r="J40" s="21">
        <v>30</v>
      </c>
      <c r="K40" s="21">
        <v>1.57806</v>
      </c>
      <c r="L40">
        <f t="shared" si="0"/>
        <v>9.6073827160493828</v>
      </c>
      <c r="M40">
        <f t="shared" si="1"/>
        <v>15.169865160987655</v>
      </c>
      <c r="N40" s="9"/>
      <c r="O40" s="21">
        <v>5.11169E-2</v>
      </c>
      <c r="P40" s="21">
        <v>9.1776499999999999</v>
      </c>
      <c r="Q40" s="21">
        <v>-1.4080799999999999E-2</v>
      </c>
      <c r="R40" s="21">
        <v>30</v>
      </c>
      <c r="S40" s="21">
        <v>5.0567599999999997E-2</v>
      </c>
      <c r="T40">
        <f t="shared" si="2"/>
        <v>17.383703703703702</v>
      </c>
      <c r="U40">
        <f t="shared" si="3"/>
        <v>0.88860104385185179</v>
      </c>
      <c r="X40" s="9"/>
      <c r="Y40" s="21">
        <v>1.5789800000000001</v>
      </c>
      <c r="Z40" s="21">
        <v>14.5877</v>
      </c>
      <c r="AA40" s="21">
        <v>-8.0261199999999994E-3</v>
      </c>
      <c r="AB40" s="21">
        <v>30</v>
      </c>
      <c r="AC40" s="21">
        <v>1.5777600000000001</v>
      </c>
      <c r="AD40">
        <f t="shared" si="4"/>
        <v>9.9087901234567894</v>
      </c>
      <c r="AE40">
        <f t="shared" si="5"/>
        <v>15.645781429135802</v>
      </c>
      <c r="AF40" s="9"/>
      <c r="AG40" s="21">
        <v>5.11169E-2</v>
      </c>
      <c r="AH40" s="21">
        <v>18.265899999999998</v>
      </c>
      <c r="AI40" s="21">
        <v>-1.4019800000000001E-2</v>
      </c>
      <c r="AJ40" s="21">
        <v>30</v>
      </c>
      <c r="AK40" s="21">
        <v>5.05981E-2</v>
      </c>
      <c r="AL40">
        <f t="shared" si="6"/>
        <v>17.308395061728394</v>
      </c>
      <c r="AM40">
        <f t="shared" si="7"/>
        <v>0.88475149953086418</v>
      </c>
      <c r="AP40" s="9"/>
      <c r="AQ40" s="21">
        <v>1.5789800000000001</v>
      </c>
      <c r="AR40" s="21">
        <v>23.660799999999998</v>
      </c>
      <c r="AS40" s="21">
        <v>-7.9437299999999995E-3</v>
      </c>
      <c r="AT40" s="21">
        <v>30</v>
      </c>
      <c r="AU40" s="21">
        <v>1.5783700000000001</v>
      </c>
      <c r="AV40">
        <f t="shared" si="8"/>
        <v>9.8070740740740714</v>
      </c>
      <c r="AW40">
        <f t="shared" si="9"/>
        <v>15.485173821481478</v>
      </c>
      <c r="AX40" s="9"/>
      <c r="AY40" s="21">
        <v>5.11169E-2</v>
      </c>
      <c r="AZ40" s="21">
        <v>27.338999999999999</v>
      </c>
      <c r="BA40" s="21">
        <v>-1.4114399999999999E-2</v>
      </c>
      <c r="BB40" s="21">
        <v>30</v>
      </c>
      <c r="BC40" s="21">
        <v>5.05981E-2</v>
      </c>
      <c r="BD40">
        <f t="shared" si="10"/>
        <v>17.425185185185182</v>
      </c>
      <c r="BE40">
        <f t="shared" si="11"/>
        <v>0.89072144859259239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1.5739399999999999</v>
      </c>
      <c r="H41" s="21">
        <v>5.5095299999999998</v>
      </c>
      <c r="I41" s="21">
        <v>-7.9132100000000004E-3</v>
      </c>
      <c r="J41" s="21">
        <v>31</v>
      </c>
      <c r="K41" s="21">
        <v>1.5728800000000001</v>
      </c>
      <c r="L41">
        <f t="shared" si="0"/>
        <v>9.769395061728396</v>
      </c>
      <c r="M41">
        <f t="shared" si="1"/>
        <v>15.37644166345679</v>
      </c>
      <c r="N41" s="9"/>
      <c r="O41" s="21">
        <v>5.6152300000000002E-2</v>
      </c>
      <c r="P41" s="21">
        <v>9.1877200000000006</v>
      </c>
      <c r="Q41" s="21">
        <v>-1.4068600000000001E-2</v>
      </c>
      <c r="R41" s="21">
        <v>31</v>
      </c>
      <c r="S41" s="21">
        <v>5.5664100000000001E-2</v>
      </c>
      <c r="T41">
        <f t="shared" si="2"/>
        <v>17.368641975308641</v>
      </c>
      <c r="U41">
        <f t="shared" si="3"/>
        <v>0.97528919479012344</v>
      </c>
      <c r="X41" s="9"/>
      <c r="Y41" s="21">
        <v>1.5739399999999999</v>
      </c>
      <c r="Z41" s="21">
        <v>14.5977</v>
      </c>
      <c r="AA41" s="21">
        <v>-8.1665000000000001E-3</v>
      </c>
      <c r="AB41" s="21">
        <v>31</v>
      </c>
      <c r="AC41" s="21">
        <v>1.57257</v>
      </c>
      <c r="AD41">
        <f t="shared" si="4"/>
        <v>10.082098765432098</v>
      </c>
      <c r="AE41">
        <f t="shared" si="5"/>
        <v>15.868618530864197</v>
      </c>
      <c r="AF41" s="9"/>
      <c r="AG41" s="21">
        <v>5.6152300000000002E-2</v>
      </c>
      <c r="AH41" s="21">
        <v>18.276</v>
      </c>
      <c r="AI41" s="21">
        <v>-1.40137E-2</v>
      </c>
      <c r="AJ41" s="21">
        <v>31</v>
      </c>
      <c r="AK41" s="21">
        <v>5.5542000000000001E-2</v>
      </c>
      <c r="AL41">
        <f t="shared" si="6"/>
        <v>17.300864197530863</v>
      </c>
      <c r="AM41">
        <f t="shared" si="7"/>
        <v>0.97148331667901233</v>
      </c>
      <c r="AP41" s="9"/>
      <c r="AQ41" s="21">
        <v>1.5739399999999999</v>
      </c>
      <c r="AR41" s="21">
        <v>23.6709</v>
      </c>
      <c r="AS41" s="21">
        <v>-8.1024200000000008E-3</v>
      </c>
      <c r="AT41" s="21">
        <v>31</v>
      </c>
      <c r="AU41" s="21">
        <v>1.57318</v>
      </c>
      <c r="AV41">
        <f t="shared" si="8"/>
        <v>10.002987654320988</v>
      </c>
      <c r="AW41">
        <f t="shared" si="9"/>
        <v>15.744102388641974</v>
      </c>
      <c r="AX41" s="9"/>
      <c r="AY41" s="21">
        <v>5.6152300000000002E-2</v>
      </c>
      <c r="AZ41" s="21">
        <v>27.3491</v>
      </c>
      <c r="BA41" s="21">
        <v>-1.4114399999999999E-2</v>
      </c>
      <c r="BB41" s="21">
        <v>31</v>
      </c>
      <c r="BC41" s="21">
        <v>5.5603E-2</v>
      </c>
      <c r="BD41">
        <f t="shared" si="10"/>
        <v>17.425185185185182</v>
      </c>
      <c r="BE41">
        <f t="shared" si="11"/>
        <v>0.97846422607407391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1.56891</v>
      </c>
      <c r="H42" s="21">
        <v>5.5195999999999996</v>
      </c>
      <c r="I42" s="21">
        <v>-8.04443E-3</v>
      </c>
      <c r="J42" s="21">
        <v>32</v>
      </c>
      <c r="K42" s="21">
        <v>1.56799</v>
      </c>
      <c r="L42">
        <f t="shared" si="0"/>
        <v>9.9313950617283933</v>
      </c>
      <c r="M42">
        <f t="shared" si="1"/>
        <v>15.581465026296295</v>
      </c>
      <c r="N42" s="9"/>
      <c r="O42" s="21">
        <v>6.1187699999999998E-2</v>
      </c>
      <c r="P42" s="21">
        <v>9.1977899999999995</v>
      </c>
      <c r="Q42" s="21">
        <v>-1.4065599999999999E-2</v>
      </c>
      <c r="R42" s="21">
        <v>32</v>
      </c>
      <c r="S42" s="21">
        <v>6.0699500000000003E-2</v>
      </c>
      <c r="T42">
        <f t="shared" si="2"/>
        <v>17.364938271604938</v>
      </c>
      <c r="U42">
        <f t="shared" si="3"/>
        <v>1.0625206334814814</v>
      </c>
      <c r="X42" s="9"/>
      <c r="Y42" s="21">
        <v>1.56891</v>
      </c>
      <c r="Z42" s="21">
        <v>14.607799999999999</v>
      </c>
      <c r="AA42" s="21">
        <v>-8.3038299999999999E-3</v>
      </c>
      <c r="AB42" s="21">
        <v>32</v>
      </c>
      <c r="AC42" s="21">
        <v>1.56738</v>
      </c>
      <c r="AD42">
        <f t="shared" si="4"/>
        <v>10.251641975308642</v>
      </c>
      <c r="AE42">
        <f t="shared" si="5"/>
        <v>16.083903611481482</v>
      </c>
      <c r="AF42" s="9"/>
      <c r="AG42" s="21">
        <v>6.1187699999999998E-2</v>
      </c>
      <c r="AH42" s="21">
        <v>18.286000000000001</v>
      </c>
      <c r="AI42" s="21">
        <v>-1.40167E-2</v>
      </c>
      <c r="AJ42" s="21">
        <v>32</v>
      </c>
      <c r="AK42" s="21">
        <v>6.0638400000000002E-2</v>
      </c>
      <c r="AL42">
        <f t="shared" si="6"/>
        <v>17.304567901234567</v>
      </c>
      <c r="AM42">
        <f t="shared" si="7"/>
        <v>1.0588267093703703</v>
      </c>
      <c r="AP42" s="9"/>
      <c r="AQ42" s="21">
        <v>1.56891</v>
      </c>
      <c r="AR42" s="21">
        <v>23.681000000000001</v>
      </c>
      <c r="AS42" s="21">
        <v>-8.2489E-3</v>
      </c>
      <c r="AT42" s="21">
        <v>32</v>
      </c>
      <c r="AU42" s="21">
        <v>1.56799</v>
      </c>
      <c r="AV42">
        <f t="shared" si="8"/>
        <v>10.183827160493825</v>
      </c>
      <c r="AW42">
        <f t="shared" si="9"/>
        <v>15.977508270370368</v>
      </c>
      <c r="AX42" s="9"/>
      <c r="AY42" s="21">
        <v>6.1187699999999998E-2</v>
      </c>
      <c r="AZ42" s="21">
        <v>27.359200000000001</v>
      </c>
      <c r="BA42" s="21">
        <v>-1.41022E-2</v>
      </c>
      <c r="BB42" s="21">
        <v>32</v>
      </c>
      <c r="BC42" s="21">
        <v>6.0668899999999998E-2</v>
      </c>
      <c r="BD42">
        <f t="shared" si="10"/>
        <v>17.410123456790124</v>
      </c>
      <c r="BE42">
        <f t="shared" si="11"/>
        <v>1.0652854110370371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1.5638700000000001</v>
      </c>
      <c r="H43" s="21">
        <v>5.5296700000000003</v>
      </c>
      <c r="I43" s="21">
        <v>-8.1542999999999997E-3</v>
      </c>
      <c r="J43" s="21">
        <v>33</v>
      </c>
      <c r="K43" s="21">
        <v>1.56281</v>
      </c>
      <c r="L43">
        <f t="shared" si="0"/>
        <v>10.067037037037036</v>
      </c>
      <c r="M43">
        <f t="shared" si="1"/>
        <v>15.743537211111111</v>
      </c>
      <c r="N43" s="9"/>
      <c r="O43" s="21">
        <v>6.6223099999999993E-2</v>
      </c>
      <c r="P43" s="21">
        <v>9.2078600000000002</v>
      </c>
      <c r="Q43" s="21">
        <v>-1.4065599999999999E-2</v>
      </c>
      <c r="R43" s="21">
        <v>33</v>
      </c>
      <c r="S43" s="21">
        <v>6.5643300000000002E-2</v>
      </c>
      <c r="T43">
        <f t="shared" si="2"/>
        <v>17.364938271604938</v>
      </c>
      <c r="U43">
        <f t="shared" si="3"/>
        <v>1.1499600436543209</v>
      </c>
      <c r="X43" s="9"/>
      <c r="Y43" s="21">
        <v>1.5638700000000001</v>
      </c>
      <c r="Z43" s="21">
        <v>14.617900000000001</v>
      </c>
      <c r="AA43" s="21">
        <v>-8.4320100000000002E-3</v>
      </c>
      <c r="AB43" s="21">
        <v>33</v>
      </c>
      <c r="AC43" s="21">
        <v>1.56342</v>
      </c>
      <c r="AD43">
        <f t="shared" si="4"/>
        <v>10.409888888888888</v>
      </c>
      <c r="AE43">
        <f t="shared" si="5"/>
        <v>16.279712936666666</v>
      </c>
      <c r="AF43" s="9"/>
      <c r="AG43" s="21">
        <v>6.6223099999999993E-2</v>
      </c>
      <c r="AH43" s="21">
        <v>18.296099999999999</v>
      </c>
      <c r="AI43" s="21">
        <v>-1.40228E-2</v>
      </c>
      <c r="AJ43" s="21">
        <v>33</v>
      </c>
      <c r="AK43" s="21">
        <v>6.5795900000000004E-2</v>
      </c>
      <c r="AL43">
        <f t="shared" si="6"/>
        <v>17.312098765432097</v>
      </c>
      <c r="AM43">
        <f t="shared" si="7"/>
        <v>1.1464608477530862</v>
      </c>
      <c r="AP43" s="9"/>
      <c r="AQ43" s="21">
        <v>1.5638700000000001</v>
      </c>
      <c r="AR43" s="21">
        <v>23.691099999999999</v>
      </c>
      <c r="AS43" s="21">
        <v>-8.3862299999999997E-3</v>
      </c>
      <c r="AT43" s="21">
        <v>33</v>
      </c>
      <c r="AU43" s="21">
        <v>1.56311</v>
      </c>
      <c r="AV43">
        <f t="shared" si="8"/>
        <v>10.353370370370369</v>
      </c>
      <c r="AW43">
        <f t="shared" si="9"/>
        <v>16.191325321111108</v>
      </c>
      <c r="AX43" s="9"/>
      <c r="AY43" s="21">
        <v>6.6223099999999993E-2</v>
      </c>
      <c r="AZ43" s="21">
        <v>27.369299999999999</v>
      </c>
      <c r="BA43" s="21">
        <v>-1.4093E-2</v>
      </c>
      <c r="BB43" s="21">
        <v>33</v>
      </c>
      <c r="BC43" s="21">
        <v>6.5673800000000004E-2</v>
      </c>
      <c r="BD43">
        <f t="shared" si="10"/>
        <v>17.398765432098763</v>
      </c>
      <c r="BE43">
        <f t="shared" si="11"/>
        <v>1.1522001830864195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1.55884</v>
      </c>
      <c r="H44" s="21">
        <v>5.5397400000000001</v>
      </c>
      <c r="I44" s="21">
        <v>-8.2702599999999998E-3</v>
      </c>
      <c r="J44" s="21">
        <v>34</v>
      </c>
      <c r="K44" s="21">
        <v>1.55823</v>
      </c>
      <c r="L44">
        <f t="shared" si="0"/>
        <v>10.210197530864198</v>
      </c>
      <c r="M44">
        <f t="shared" si="1"/>
        <v>15.916064319012346</v>
      </c>
      <c r="N44" s="9"/>
      <c r="O44" s="21">
        <v>7.1258500000000002E-2</v>
      </c>
      <c r="P44" s="21">
        <v>9.2179300000000008</v>
      </c>
      <c r="Q44" s="21">
        <v>-1.4068600000000001E-2</v>
      </c>
      <c r="R44" s="21">
        <v>34</v>
      </c>
      <c r="S44" s="21">
        <v>7.0739700000000003E-2</v>
      </c>
      <c r="T44">
        <f t="shared" si="2"/>
        <v>17.368641975308641</v>
      </c>
      <c r="U44">
        <f t="shared" si="3"/>
        <v>1.2376633741975309</v>
      </c>
      <c r="X44" s="9"/>
      <c r="Y44" s="21">
        <v>1.55884</v>
      </c>
      <c r="Z44" s="21">
        <v>14.6279</v>
      </c>
      <c r="AA44" s="21">
        <v>-8.5571299999999996E-3</v>
      </c>
      <c r="AB44" s="21">
        <v>34</v>
      </c>
      <c r="AC44" s="21">
        <v>1.55792</v>
      </c>
      <c r="AD44">
        <f t="shared" si="4"/>
        <v>10.564358024691355</v>
      </c>
      <c r="AE44">
        <f t="shared" si="5"/>
        <v>16.468143863209871</v>
      </c>
      <c r="AF44" s="9"/>
      <c r="AG44" s="21">
        <v>7.1258500000000002E-2</v>
      </c>
      <c r="AH44" s="21">
        <v>18.3062</v>
      </c>
      <c r="AI44" s="21">
        <v>-1.4031999999999999E-2</v>
      </c>
      <c r="AJ44" s="21">
        <v>34</v>
      </c>
      <c r="AK44" s="21">
        <v>7.0770299999999994E-2</v>
      </c>
      <c r="AL44">
        <f t="shared" si="6"/>
        <v>17.323456790123455</v>
      </c>
      <c r="AM44">
        <f t="shared" si="7"/>
        <v>1.2344435456790122</v>
      </c>
      <c r="AP44" s="9"/>
      <c r="AQ44" s="21">
        <v>1.55884</v>
      </c>
      <c r="AR44" s="21">
        <v>23.7011</v>
      </c>
      <c r="AS44" s="21">
        <v>-8.5235599999999995E-3</v>
      </c>
      <c r="AT44" s="21">
        <v>34</v>
      </c>
      <c r="AU44" s="21">
        <v>1.55823</v>
      </c>
      <c r="AV44">
        <f t="shared" si="8"/>
        <v>10.522913580246913</v>
      </c>
      <c r="AW44">
        <f t="shared" si="9"/>
        <v>16.403538605432097</v>
      </c>
      <c r="AX44" s="9"/>
      <c r="AY44" s="21">
        <v>7.1258500000000002E-2</v>
      </c>
      <c r="AZ44" s="21">
        <v>27.379300000000001</v>
      </c>
      <c r="BA44" s="21">
        <v>-1.4086899999999999E-2</v>
      </c>
      <c r="BB44" s="21">
        <v>34</v>
      </c>
      <c r="BC44" s="21">
        <v>7.0739700000000003E-2</v>
      </c>
      <c r="BD44">
        <f t="shared" si="10"/>
        <v>17.391234567901233</v>
      </c>
      <c r="BE44">
        <f t="shared" si="11"/>
        <v>1.2392732884567901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1.5538000000000001</v>
      </c>
      <c r="H45" s="21">
        <v>5.5498099999999999</v>
      </c>
      <c r="I45" s="21">
        <v>-8.3770800000000003E-3</v>
      </c>
      <c r="J45" s="21">
        <v>35</v>
      </c>
      <c r="K45" s="21">
        <v>1.55304</v>
      </c>
      <c r="L45">
        <f t="shared" si="0"/>
        <v>10.342074074074073</v>
      </c>
      <c r="M45">
        <f t="shared" si="1"/>
        <v>16.069514696296295</v>
      </c>
      <c r="N45" s="9"/>
      <c r="O45" s="21">
        <v>7.6293899999999998E-2</v>
      </c>
      <c r="P45" s="21">
        <v>9.2280099999999994</v>
      </c>
      <c r="Q45" s="21">
        <v>-1.40625E-2</v>
      </c>
      <c r="R45" s="21">
        <v>35</v>
      </c>
      <c r="S45" s="21">
        <v>7.5775099999999998E-2</v>
      </c>
      <c r="T45">
        <f t="shared" si="2"/>
        <v>17.361111111111111</v>
      </c>
      <c r="U45">
        <f t="shared" si="3"/>
        <v>1.324546875</v>
      </c>
      <c r="X45" s="9"/>
      <c r="Y45" s="21">
        <v>1.5538000000000001</v>
      </c>
      <c r="Z45" s="21">
        <v>14.638</v>
      </c>
      <c r="AA45" s="21">
        <v>-8.6791999999999998E-3</v>
      </c>
      <c r="AB45" s="21">
        <v>35</v>
      </c>
      <c r="AC45" s="21">
        <v>1.55304</v>
      </c>
      <c r="AD45">
        <f t="shared" si="4"/>
        <v>10.71506172839506</v>
      </c>
      <c r="AE45">
        <f t="shared" si="5"/>
        <v>16.649062913580245</v>
      </c>
      <c r="AF45" s="9"/>
      <c r="AG45" s="21">
        <v>7.6293899999999998E-2</v>
      </c>
      <c r="AH45" s="21">
        <v>18.316199999999998</v>
      </c>
      <c r="AI45" s="21">
        <v>-1.4031999999999999E-2</v>
      </c>
      <c r="AJ45" s="21">
        <v>35</v>
      </c>
      <c r="AK45" s="21">
        <v>7.5775099999999998E-2</v>
      </c>
      <c r="AL45">
        <f t="shared" si="6"/>
        <v>17.323456790123455</v>
      </c>
      <c r="AM45">
        <f t="shared" si="7"/>
        <v>1.3216740799999998</v>
      </c>
      <c r="AP45" s="9"/>
      <c r="AQ45" s="21">
        <v>1.5538000000000001</v>
      </c>
      <c r="AR45" s="21">
        <v>23.711200000000002</v>
      </c>
      <c r="AS45" s="21">
        <v>-8.6456299999999996E-3</v>
      </c>
      <c r="AT45" s="21">
        <v>35</v>
      </c>
      <c r="AU45" s="21">
        <v>1.5527299999999999</v>
      </c>
      <c r="AV45">
        <f t="shared" si="8"/>
        <v>10.673617283950616</v>
      </c>
      <c r="AW45">
        <f t="shared" si="9"/>
        <v>16.584666535802469</v>
      </c>
      <c r="AX45" s="9"/>
      <c r="AY45" s="21">
        <v>7.6293899999999998E-2</v>
      </c>
      <c r="AZ45" s="21">
        <v>27.389399999999998</v>
      </c>
      <c r="BA45" s="21">
        <v>-1.4086899999999999E-2</v>
      </c>
      <c r="BB45" s="21">
        <v>35</v>
      </c>
      <c r="BC45" s="21">
        <v>7.5744599999999995E-2</v>
      </c>
      <c r="BD45">
        <f t="shared" si="10"/>
        <v>17.391234567901233</v>
      </c>
      <c r="BE45">
        <f t="shared" si="11"/>
        <v>1.3268451109999999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1.54877</v>
      </c>
      <c r="H46" s="21">
        <v>5.5598799999999997</v>
      </c>
      <c r="I46" s="21">
        <v>-8.4716800000000005E-3</v>
      </c>
      <c r="J46" s="21">
        <v>36</v>
      </c>
      <c r="K46" s="21">
        <v>1.54816</v>
      </c>
      <c r="L46">
        <f t="shared" si="0"/>
        <v>10.458864197530865</v>
      </c>
      <c r="M46">
        <f t="shared" si="1"/>
        <v>16.198375103209877</v>
      </c>
      <c r="N46" s="9"/>
      <c r="O46" s="21">
        <v>8.1329299999999993E-2</v>
      </c>
      <c r="P46" s="21">
        <v>9.2380800000000001</v>
      </c>
      <c r="Q46" s="21">
        <v>-1.40594E-2</v>
      </c>
      <c r="R46" s="21">
        <v>36</v>
      </c>
      <c r="S46" s="21">
        <v>8.0749500000000002E-2</v>
      </c>
      <c r="T46">
        <f t="shared" si="2"/>
        <v>17.357283950617283</v>
      </c>
      <c r="U46">
        <f t="shared" si="3"/>
        <v>1.4116557536049381</v>
      </c>
      <c r="X46" s="9"/>
      <c r="Y46" s="21">
        <v>1.54877</v>
      </c>
      <c r="Z46" s="21">
        <v>14.648099999999999</v>
      </c>
      <c r="AA46" s="21">
        <v>-8.7829599999999994E-3</v>
      </c>
      <c r="AB46" s="21">
        <v>36</v>
      </c>
      <c r="AC46" s="21">
        <v>1.54816</v>
      </c>
      <c r="AD46">
        <f t="shared" si="4"/>
        <v>10.84316049382716</v>
      </c>
      <c r="AE46">
        <f t="shared" si="5"/>
        <v>16.793561678024691</v>
      </c>
      <c r="AF46" s="9"/>
      <c r="AG46" s="21">
        <v>8.1329299999999993E-2</v>
      </c>
      <c r="AH46" s="21">
        <v>18.3263</v>
      </c>
      <c r="AI46" s="21">
        <v>-1.4025900000000001E-2</v>
      </c>
      <c r="AJ46" s="21">
        <v>36</v>
      </c>
      <c r="AK46" s="21">
        <v>8.0841099999999999E-2</v>
      </c>
      <c r="AL46">
        <f t="shared" si="6"/>
        <v>17.315925925925924</v>
      </c>
      <c r="AM46">
        <f t="shared" si="7"/>
        <v>1.4082921344074071</v>
      </c>
      <c r="AP46" s="9"/>
      <c r="AQ46" s="21">
        <v>1.54877</v>
      </c>
      <c r="AR46" s="21">
        <v>23.721299999999999</v>
      </c>
      <c r="AS46" s="21">
        <v>-8.7615999999999996E-3</v>
      </c>
      <c r="AT46" s="21">
        <v>36</v>
      </c>
      <c r="AU46" s="21">
        <v>1.5484599999999999</v>
      </c>
      <c r="AV46">
        <f t="shared" si="8"/>
        <v>10.816790123456789</v>
      </c>
      <c r="AW46">
        <f t="shared" si="9"/>
        <v>16.752720039506169</v>
      </c>
      <c r="AX46" s="9"/>
      <c r="AY46" s="21">
        <v>8.1329299999999993E-2</v>
      </c>
      <c r="AZ46" s="21">
        <v>27.3995</v>
      </c>
      <c r="BA46" s="21">
        <v>-1.4080799999999999E-2</v>
      </c>
      <c r="BB46" s="21">
        <v>36</v>
      </c>
      <c r="BC46" s="21">
        <v>8.0871600000000002E-2</v>
      </c>
      <c r="BD46">
        <f t="shared" si="10"/>
        <v>17.383703703703702</v>
      </c>
      <c r="BE46">
        <f t="shared" si="11"/>
        <v>1.4138044536296295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1.54373</v>
      </c>
      <c r="H47" s="21">
        <v>5.5699500000000004</v>
      </c>
      <c r="I47" s="21">
        <v>-8.5815400000000003E-3</v>
      </c>
      <c r="J47" s="21">
        <v>37</v>
      </c>
      <c r="K47" s="21">
        <v>1.54297</v>
      </c>
      <c r="L47">
        <f t="shared" si="0"/>
        <v>10.594493827160493</v>
      </c>
      <c r="M47">
        <f t="shared" si="1"/>
        <v>16.355037955802469</v>
      </c>
      <c r="N47" s="9"/>
      <c r="O47" s="21">
        <v>8.6364700000000003E-2</v>
      </c>
      <c r="P47" s="21">
        <v>9.2481500000000008</v>
      </c>
      <c r="Q47" s="21">
        <v>-1.4065599999999999E-2</v>
      </c>
      <c r="R47" s="21">
        <v>37</v>
      </c>
      <c r="S47" s="21">
        <v>8.5845900000000003E-2</v>
      </c>
      <c r="T47">
        <f t="shared" si="2"/>
        <v>17.364938271604938</v>
      </c>
      <c r="U47">
        <f t="shared" si="3"/>
        <v>1.499717684345679</v>
      </c>
      <c r="X47" s="9"/>
      <c r="Y47" s="21">
        <v>1.54373</v>
      </c>
      <c r="Z47" s="21">
        <v>14.658200000000001</v>
      </c>
      <c r="AA47" s="21">
        <v>-8.8989299999999993E-3</v>
      </c>
      <c r="AB47" s="21">
        <v>37</v>
      </c>
      <c r="AC47" s="21">
        <v>1.54358</v>
      </c>
      <c r="AD47">
        <f t="shared" si="4"/>
        <v>10.986333333333333</v>
      </c>
      <c r="AE47">
        <f t="shared" si="5"/>
        <v>16.959932356666666</v>
      </c>
      <c r="AF47" s="9"/>
      <c r="AG47" s="21">
        <v>8.6364700000000003E-2</v>
      </c>
      <c r="AH47" s="21">
        <v>18.336400000000001</v>
      </c>
      <c r="AI47" s="21">
        <v>-1.40228E-2</v>
      </c>
      <c r="AJ47" s="21">
        <v>37</v>
      </c>
      <c r="AK47" s="21">
        <v>8.5845900000000003E-2</v>
      </c>
      <c r="AL47">
        <f t="shared" si="6"/>
        <v>17.312098765432097</v>
      </c>
      <c r="AM47">
        <f t="shared" si="7"/>
        <v>1.4951542162469136</v>
      </c>
      <c r="AP47" s="9"/>
      <c r="AQ47" s="21">
        <v>1.54373</v>
      </c>
      <c r="AR47" s="21">
        <v>23.731300000000001</v>
      </c>
      <c r="AS47" s="21">
        <v>-8.8684100000000002E-3</v>
      </c>
      <c r="AT47" s="21">
        <v>37</v>
      </c>
      <c r="AU47" s="21">
        <v>1.54297</v>
      </c>
      <c r="AV47">
        <f t="shared" si="8"/>
        <v>10.948654320987654</v>
      </c>
      <c r="AW47">
        <f t="shared" si="9"/>
        <v>16.901766134938271</v>
      </c>
      <c r="AX47" s="9"/>
      <c r="AY47" s="21">
        <v>8.6364700000000003E-2</v>
      </c>
      <c r="AZ47" s="21">
        <v>27.409500000000001</v>
      </c>
      <c r="BA47" s="21">
        <v>-1.4068600000000001E-2</v>
      </c>
      <c r="BB47" s="21">
        <v>37</v>
      </c>
      <c r="BC47" s="21">
        <v>8.5845900000000003E-2</v>
      </c>
      <c r="BD47">
        <f t="shared" si="10"/>
        <v>17.368641975308641</v>
      </c>
      <c r="BE47">
        <f t="shared" si="11"/>
        <v>1.5000375536049382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1.5387</v>
      </c>
      <c r="H48" s="21">
        <v>5.5800200000000002</v>
      </c>
      <c r="I48" s="21">
        <v>-8.6730999999999996E-3</v>
      </c>
      <c r="J48" s="21">
        <v>38</v>
      </c>
      <c r="K48" s="21">
        <v>1.5377799999999999</v>
      </c>
      <c r="L48">
        <f t="shared" si="0"/>
        <v>10.70753086419753</v>
      </c>
      <c r="M48">
        <f t="shared" si="1"/>
        <v>16.475677740740739</v>
      </c>
      <c r="N48" s="9"/>
      <c r="O48" s="21">
        <v>9.1400099999999998E-2</v>
      </c>
      <c r="P48" s="21">
        <v>9.2582199999999997</v>
      </c>
      <c r="Q48" s="21">
        <v>-1.4071699999999999E-2</v>
      </c>
      <c r="R48" s="21">
        <v>38</v>
      </c>
      <c r="S48" s="21">
        <v>9.0911900000000004E-2</v>
      </c>
      <c r="T48">
        <f t="shared" si="2"/>
        <v>17.372469135802469</v>
      </c>
      <c r="U48">
        <f t="shared" si="3"/>
        <v>1.5878454162592592</v>
      </c>
      <c r="X48" s="9"/>
      <c r="Y48" s="21">
        <v>1.5387</v>
      </c>
      <c r="Z48" s="21">
        <v>14.668200000000001</v>
      </c>
      <c r="AA48" s="21">
        <v>-9.0026900000000007E-3</v>
      </c>
      <c r="AB48" s="21">
        <v>38</v>
      </c>
      <c r="AC48" s="21">
        <v>1.53748</v>
      </c>
      <c r="AD48">
        <f t="shared" si="4"/>
        <v>11.114432098765432</v>
      </c>
      <c r="AE48">
        <f t="shared" si="5"/>
        <v>17.10177667037037</v>
      </c>
      <c r="AF48" s="9"/>
      <c r="AG48" s="21">
        <v>9.1400099999999998E-2</v>
      </c>
      <c r="AH48" s="21">
        <v>18.346499999999999</v>
      </c>
      <c r="AI48" s="21">
        <v>-1.40167E-2</v>
      </c>
      <c r="AJ48" s="21">
        <v>38</v>
      </c>
      <c r="AK48" s="21">
        <v>9.0911900000000004E-2</v>
      </c>
      <c r="AL48">
        <f t="shared" si="6"/>
        <v>17.304567901234567</v>
      </c>
      <c r="AM48">
        <f t="shared" si="7"/>
        <v>1.5816392366296295</v>
      </c>
      <c r="AP48" s="9"/>
      <c r="AQ48" s="21">
        <v>1.5387</v>
      </c>
      <c r="AR48" s="21">
        <v>23.741399999999999</v>
      </c>
      <c r="AS48" s="21">
        <v>-8.9721699999999998E-3</v>
      </c>
      <c r="AT48" s="21">
        <v>38</v>
      </c>
      <c r="AU48" s="21">
        <v>1.53809</v>
      </c>
      <c r="AV48">
        <f t="shared" si="8"/>
        <v>11.076753086419751</v>
      </c>
      <c r="AW48">
        <f t="shared" si="9"/>
        <v>17.043799974074069</v>
      </c>
      <c r="AX48" s="9"/>
      <c r="AY48" s="21">
        <v>9.1400099999999998E-2</v>
      </c>
      <c r="AZ48" s="21">
        <v>27.419599999999999</v>
      </c>
      <c r="BA48" s="21">
        <v>-1.4071699999999999E-2</v>
      </c>
      <c r="BB48" s="21">
        <v>38</v>
      </c>
      <c r="BC48" s="21">
        <v>9.0972899999999995E-2</v>
      </c>
      <c r="BD48">
        <f t="shared" si="10"/>
        <v>17.372469135802469</v>
      </c>
      <c r="BE48">
        <f t="shared" si="11"/>
        <v>1.5878454162592592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1.53366</v>
      </c>
      <c r="H49" s="21">
        <v>5.59009</v>
      </c>
      <c r="I49" s="21">
        <v>-8.7585400000000004E-3</v>
      </c>
      <c r="J49" s="21">
        <v>39</v>
      </c>
      <c r="K49" s="21">
        <v>1.5331999999999999</v>
      </c>
      <c r="L49">
        <f t="shared" si="0"/>
        <v>10.813012345679011</v>
      </c>
      <c r="M49">
        <f t="shared" si="1"/>
        <v>16.583484514074073</v>
      </c>
      <c r="N49" s="9"/>
      <c r="O49" s="21">
        <v>9.6435499999999993E-2</v>
      </c>
      <c r="P49" s="21">
        <v>9.2682900000000004</v>
      </c>
      <c r="Q49" s="21">
        <v>-1.4071699999999999E-2</v>
      </c>
      <c r="R49" s="21">
        <v>39</v>
      </c>
      <c r="S49" s="21">
        <v>9.5855700000000002E-2</v>
      </c>
      <c r="T49">
        <f t="shared" si="2"/>
        <v>17.372469135802469</v>
      </c>
      <c r="U49">
        <f t="shared" si="3"/>
        <v>1.6753227473456789</v>
      </c>
      <c r="X49" s="9"/>
      <c r="Y49" s="21">
        <v>1.53366</v>
      </c>
      <c r="Z49" s="21">
        <v>14.6783</v>
      </c>
      <c r="AA49" s="21">
        <v>-9.1064500000000003E-3</v>
      </c>
      <c r="AB49" s="21">
        <v>39</v>
      </c>
      <c r="AC49" s="21">
        <v>1.5328999999999999</v>
      </c>
      <c r="AD49">
        <f t="shared" si="4"/>
        <v>11.24253086419753</v>
      </c>
      <c r="AE49">
        <f t="shared" si="5"/>
        <v>17.242219885185182</v>
      </c>
      <c r="AF49" s="9"/>
      <c r="AG49" s="21">
        <v>9.6435499999999993E-2</v>
      </c>
      <c r="AH49" s="21">
        <v>18.3565</v>
      </c>
      <c r="AI49" s="21">
        <v>-1.40137E-2</v>
      </c>
      <c r="AJ49" s="21">
        <v>39</v>
      </c>
      <c r="AK49" s="21">
        <v>9.5916699999999994E-2</v>
      </c>
      <c r="AL49">
        <f t="shared" si="6"/>
        <v>17.300864197530863</v>
      </c>
      <c r="AM49">
        <f t="shared" si="7"/>
        <v>1.6684174893209875</v>
      </c>
      <c r="AP49" s="9"/>
      <c r="AQ49" s="21">
        <v>1.53366</v>
      </c>
      <c r="AR49" s="21">
        <v>23.7515</v>
      </c>
      <c r="AS49" s="21">
        <v>-9.0820299999999996E-3</v>
      </c>
      <c r="AT49" s="21">
        <v>39</v>
      </c>
      <c r="AU49" s="21">
        <v>1.5331999999999999</v>
      </c>
      <c r="AV49">
        <f t="shared" si="8"/>
        <v>11.212382716049381</v>
      </c>
      <c r="AW49">
        <f t="shared" si="9"/>
        <v>17.195982876296295</v>
      </c>
      <c r="AX49" s="9"/>
      <c r="AY49" s="21">
        <v>9.6435499999999993E-2</v>
      </c>
      <c r="AZ49" s="21">
        <v>27.4297</v>
      </c>
      <c r="BA49" s="21">
        <v>-1.4071699999999999E-2</v>
      </c>
      <c r="BB49" s="21">
        <v>39</v>
      </c>
      <c r="BC49" s="21">
        <v>9.5886200000000005E-2</v>
      </c>
      <c r="BD49">
        <f t="shared" si="10"/>
        <v>17.372469135802469</v>
      </c>
      <c r="BE49">
        <f t="shared" si="11"/>
        <v>1.6753227473456789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1.5286299999999999</v>
      </c>
      <c r="H50" s="21">
        <v>5.6001700000000003</v>
      </c>
      <c r="I50" s="21">
        <v>-8.8470500000000004E-3</v>
      </c>
      <c r="J50" s="21">
        <v>40</v>
      </c>
      <c r="K50" s="21">
        <v>1.5277099999999999</v>
      </c>
      <c r="L50">
        <f t="shared" si="0"/>
        <v>10.922283950617285</v>
      </c>
      <c r="M50">
        <f t="shared" si="1"/>
        <v>16.6961309154321</v>
      </c>
      <c r="N50" s="9"/>
      <c r="O50" s="21">
        <v>0.10147100000000001</v>
      </c>
      <c r="P50" s="21">
        <v>9.2783599999999993</v>
      </c>
      <c r="Q50" s="21">
        <v>-1.4071699999999999E-2</v>
      </c>
      <c r="R50" s="21">
        <v>40</v>
      </c>
      <c r="S50" s="21">
        <v>0.100922</v>
      </c>
      <c r="T50">
        <f t="shared" si="2"/>
        <v>17.372469135802469</v>
      </c>
      <c r="U50">
        <f t="shared" si="3"/>
        <v>1.7628018156790124</v>
      </c>
      <c r="X50" s="9"/>
      <c r="Y50" s="21">
        <v>1.5286299999999999</v>
      </c>
      <c r="Z50" s="21">
        <v>14.6884</v>
      </c>
      <c r="AA50" s="21">
        <v>-9.2163100000000001E-3</v>
      </c>
      <c r="AB50" s="21">
        <v>40</v>
      </c>
      <c r="AC50" s="21">
        <v>1.5280199999999999</v>
      </c>
      <c r="AD50">
        <f t="shared" si="4"/>
        <v>11.37816049382716</v>
      </c>
      <c r="AE50">
        <f t="shared" si="5"/>
        <v>17.39299747567901</v>
      </c>
      <c r="AF50" s="9"/>
      <c r="AG50" s="21">
        <v>0.10147100000000001</v>
      </c>
      <c r="AH50" s="21">
        <v>18.366599999999998</v>
      </c>
      <c r="AI50" s="21">
        <v>-1.40076E-2</v>
      </c>
      <c r="AJ50" s="21">
        <v>40</v>
      </c>
      <c r="AK50" s="21">
        <v>0.100952</v>
      </c>
      <c r="AL50">
        <f t="shared" si="6"/>
        <v>17.293333333333333</v>
      </c>
      <c r="AM50">
        <f t="shared" si="7"/>
        <v>1.7547718266666668</v>
      </c>
      <c r="AP50" s="9"/>
      <c r="AQ50" s="21">
        <v>1.5286299999999999</v>
      </c>
      <c r="AR50" s="21">
        <v>23.761600000000001</v>
      </c>
      <c r="AS50" s="21">
        <v>-9.18274E-3</v>
      </c>
      <c r="AT50" s="21">
        <v>40</v>
      </c>
      <c r="AU50" s="21">
        <v>1.5274000000000001</v>
      </c>
      <c r="AV50">
        <f t="shared" si="8"/>
        <v>11.336716049382716</v>
      </c>
      <c r="AW50">
        <f t="shared" si="9"/>
        <v>17.329644254567899</v>
      </c>
      <c r="AX50" s="9"/>
      <c r="AY50" s="21">
        <v>0.10147100000000001</v>
      </c>
      <c r="AZ50" s="21">
        <v>27.439800000000002</v>
      </c>
      <c r="BA50" s="21">
        <v>-1.4065599999999999E-2</v>
      </c>
      <c r="BB50" s="21">
        <v>40</v>
      </c>
      <c r="BC50" s="21">
        <v>0.100952</v>
      </c>
      <c r="BD50">
        <f t="shared" si="10"/>
        <v>17.364938271604938</v>
      </c>
      <c r="BE50">
        <f t="shared" si="11"/>
        <v>1.7620376513580247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1.52359</v>
      </c>
      <c r="H51" s="21">
        <v>5.6102400000000001</v>
      </c>
      <c r="I51" s="21">
        <v>-8.9294400000000003E-3</v>
      </c>
      <c r="J51" s="21">
        <v>41</v>
      </c>
      <c r="K51" s="21">
        <v>1.5231300000000001</v>
      </c>
      <c r="L51">
        <f t="shared" si="0"/>
        <v>11.023999999999999</v>
      </c>
      <c r="M51">
        <f t="shared" si="1"/>
        <v>16.796056159999999</v>
      </c>
      <c r="N51" s="9"/>
      <c r="O51" s="21">
        <v>0.106506</v>
      </c>
      <c r="P51" s="21">
        <v>9.28843</v>
      </c>
      <c r="Q51" s="21">
        <v>-1.4065599999999999E-2</v>
      </c>
      <c r="R51" s="21">
        <v>41</v>
      </c>
      <c r="S51" s="21">
        <v>0.10592699999999999</v>
      </c>
      <c r="T51">
        <f t="shared" si="2"/>
        <v>17.364938271604938</v>
      </c>
      <c r="U51">
        <f t="shared" si="3"/>
        <v>1.8494701155555555</v>
      </c>
      <c r="X51" s="9"/>
      <c r="Y51" s="21">
        <v>1.52359</v>
      </c>
      <c r="Z51" s="21">
        <v>14.698399999999999</v>
      </c>
      <c r="AA51" s="21">
        <v>-9.3200699999999997E-3</v>
      </c>
      <c r="AB51" s="21">
        <v>41</v>
      </c>
      <c r="AC51" s="21">
        <v>1.5222199999999999</v>
      </c>
      <c r="AD51">
        <f t="shared" si="4"/>
        <v>11.506259259259258</v>
      </c>
      <c r="AE51">
        <f t="shared" si="5"/>
        <v>17.530821544814813</v>
      </c>
      <c r="AF51" s="9"/>
      <c r="AG51" s="21">
        <v>0.106506</v>
      </c>
      <c r="AH51" s="21">
        <v>18.3767</v>
      </c>
      <c r="AI51" s="21">
        <v>-1.40015E-2</v>
      </c>
      <c r="AJ51" s="21">
        <v>41</v>
      </c>
      <c r="AK51" s="21">
        <v>0.105988</v>
      </c>
      <c r="AL51">
        <f t="shared" si="6"/>
        <v>17.285802469135803</v>
      </c>
      <c r="AM51">
        <f t="shared" si="7"/>
        <v>1.8410416777777778</v>
      </c>
      <c r="AP51" s="9"/>
      <c r="AQ51" s="21">
        <v>1.52359</v>
      </c>
      <c r="AR51" s="21">
        <v>23.771599999999999</v>
      </c>
      <c r="AS51" s="21">
        <v>-9.2864999999999996E-3</v>
      </c>
      <c r="AT51" s="21">
        <v>41</v>
      </c>
      <c r="AU51" s="21">
        <v>1.5228299999999999</v>
      </c>
      <c r="AV51">
        <f t="shared" si="8"/>
        <v>11.464814814814813</v>
      </c>
      <c r="AW51">
        <f t="shared" si="9"/>
        <v>17.467677203703701</v>
      </c>
      <c r="AX51" s="9"/>
      <c r="AY51" s="21">
        <v>0.106506</v>
      </c>
      <c r="AZ51" s="21">
        <v>27.4498</v>
      </c>
      <c r="BA51" s="21">
        <v>-1.40594E-2</v>
      </c>
      <c r="BB51" s="21">
        <v>41</v>
      </c>
      <c r="BC51" s="21">
        <v>0.105988</v>
      </c>
      <c r="BD51">
        <f t="shared" si="10"/>
        <v>17.357283950617283</v>
      </c>
      <c r="BE51">
        <f t="shared" si="11"/>
        <v>1.8486548844444444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1.5185500000000001</v>
      </c>
      <c r="H52" s="21">
        <v>5.6203099999999999</v>
      </c>
      <c r="I52" s="21">
        <v>-9.0087899999999992E-3</v>
      </c>
      <c r="J52" s="21">
        <v>42</v>
      </c>
      <c r="K52" s="21">
        <v>1.5170300000000001</v>
      </c>
      <c r="L52">
        <f t="shared" si="0"/>
        <v>11.121962962962963</v>
      </c>
      <c r="M52">
        <f t="shared" si="1"/>
        <v>16.889256857407407</v>
      </c>
      <c r="N52" s="9"/>
      <c r="O52" s="21">
        <v>0.111542</v>
      </c>
      <c r="P52" s="21">
        <v>9.2985000000000007</v>
      </c>
      <c r="Q52" s="21">
        <v>-1.40594E-2</v>
      </c>
      <c r="R52" s="21">
        <v>42</v>
      </c>
      <c r="S52" s="21">
        <v>0.111084</v>
      </c>
      <c r="T52">
        <f t="shared" si="2"/>
        <v>17.357283950617283</v>
      </c>
      <c r="U52">
        <f t="shared" si="3"/>
        <v>1.9360661664197532</v>
      </c>
      <c r="X52" s="9"/>
      <c r="Y52" s="21">
        <v>1.5185500000000001</v>
      </c>
      <c r="Z52" s="21">
        <v>14.708500000000001</v>
      </c>
      <c r="AA52" s="21">
        <v>-9.41467E-3</v>
      </c>
      <c r="AB52" s="21">
        <v>42</v>
      </c>
      <c r="AC52" s="21">
        <v>1.5179400000000001</v>
      </c>
      <c r="AD52">
        <f t="shared" si="4"/>
        <v>11.623049382716047</v>
      </c>
      <c r="AE52">
        <f t="shared" si="5"/>
        <v>17.650181640123453</v>
      </c>
      <c r="AF52" s="9"/>
      <c r="AG52" s="21">
        <v>0.111542</v>
      </c>
      <c r="AH52" s="21">
        <v>18.386700000000001</v>
      </c>
      <c r="AI52" s="21">
        <v>-1.39954E-2</v>
      </c>
      <c r="AJ52" s="21">
        <v>42</v>
      </c>
      <c r="AK52" s="21">
        <v>0.111023</v>
      </c>
      <c r="AL52">
        <f t="shared" si="6"/>
        <v>17.278271604938272</v>
      </c>
      <c r="AM52">
        <f t="shared" si="7"/>
        <v>1.9272529713580249</v>
      </c>
      <c r="AP52" s="9"/>
      <c r="AQ52" s="21">
        <v>1.5185500000000001</v>
      </c>
      <c r="AR52" s="21">
        <v>23.781700000000001</v>
      </c>
      <c r="AS52" s="21">
        <v>-9.3810999999999999E-3</v>
      </c>
      <c r="AT52" s="21">
        <v>42</v>
      </c>
      <c r="AU52" s="21">
        <v>1.5176400000000001</v>
      </c>
      <c r="AV52">
        <f t="shared" si="8"/>
        <v>11.581604938271603</v>
      </c>
      <c r="AW52">
        <f t="shared" si="9"/>
        <v>17.587246179012343</v>
      </c>
      <c r="AX52" s="9"/>
      <c r="AY52" s="21">
        <v>0.111542</v>
      </c>
      <c r="AZ52" s="21">
        <v>27.459900000000001</v>
      </c>
      <c r="BA52" s="21">
        <v>-1.40594E-2</v>
      </c>
      <c r="BB52" s="21">
        <v>42</v>
      </c>
      <c r="BC52" s="21">
        <v>0.11096200000000001</v>
      </c>
      <c r="BD52">
        <f t="shared" si="10"/>
        <v>17.357283950617283</v>
      </c>
      <c r="BE52">
        <f t="shared" si="11"/>
        <v>1.9360661664197532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1.51352</v>
      </c>
      <c r="H53" s="21">
        <v>5.6303799999999997</v>
      </c>
      <c r="I53" s="21">
        <v>-9.0911900000000007E-3</v>
      </c>
      <c r="J53" s="21">
        <v>43</v>
      </c>
      <c r="K53" s="21">
        <v>1.5124500000000001</v>
      </c>
      <c r="L53">
        <f t="shared" si="0"/>
        <v>11.223691358024691</v>
      </c>
      <c r="M53">
        <f t="shared" si="1"/>
        <v>16.98728134419753</v>
      </c>
      <c r="N53" s="9"/>
      <c r="O53" s="21">
        <v>0.116577</v>
      </c>
      <c r="P53" s="21">
        <v>9.3085699999999996</v>
      </c>
      <c r="Q53" s="21">
        <v>-1.40625E-2</v>
      </c>
      <c r="R53" s="21">
        <v>43</v>
      </c>
      <c r="S53" s="21">
        <v>0.11605799999999999</v>
      </c>
      <c r="T53">
        <f t="shared" si="2"/>
        <v>17.361111111111111</v>
      </c>
      <c r="U53">
        <f t="shared" si="3"/>
        <v>2.02390625</v>
      </c>
      <c r="X53" s="9"/>
      <c r="Y53" s="21">
        <v>1.51352</v>
      </c>
      <c r="Z53" s="21">
        <v>14.7186</v>
      </c>
      <c r="AA53" s="21">
        <v>-9.50317E-3</v>
      </c>
      <c r="AB53" s="21">
        <v>43</v>
      </c>
      <c r="AC53" s="21">
        <v>1.5127600000000001</v>
      </c>
      <c r="AD53">
        <f t="shared" si="4"/>
        <v>11.732308641975308</v>
      </c>
      <c r="AE53">
        <f t="shared" si="5"/>
        <v>17.757083775802467</v>
      </c>
      <c r="AF53" s="9"/>
      <c r="AG53" s="21">
        <v>0.116577</v>
      </c>
      <c r="AH53" s="21">
        <v>18.396799999999999</v>
      </c>
      <c r="AI53" s="21">
        <v>-1.3992299999999999E-2</v>
      </c>
      <c r="AJ53" s="21">
        <v>43</v>
      </c>
      <c r="AK53" s="21">
        <v>0.11605799999999999</v>
      </c>
      <c r="AL53">
        <f t="shared" si="6"/>
        <v>17.274444444444445</v>
      </c>
      <c r="AM53">
        <f t="shared" si="7"/>
        <v>2.0138029099999999</v>
      </c>
      <c r="AP53" s="9"/>
      <c r="AQ53" s="21">
        <v>1.51352</v>
      </c>
      <c r="AR53" s="21">
        <v>23.791799999999999</v>
      </c>
      <c r="AS53" s="21">
        <v>-9.4879200000000004E-3</v>
      </c>
      <c r="AT53" s="21">
        <v>43</v>
      </c>
      <c r="AU53" s="21">
        <v>1.5127600000000001</v>
      </c>
      <c r="AV53">
        <f t="shared" si="8"/>
        <v>11.71348148148148</v>
      </c>
      <c r="AW53">
        <f t="shared" si="9"/>
        <v>17.728588491851848</v>
      </c>
      <c r="AX53" s="9"/>
      <c r="AY53" s="21">
        <v>0.116577</v>
      </c>
      <c r="AZ53" s="21">
        <v>27.47</v>
      </c>
      <c r="BA53" s="21">
        <v>-1.4053299999999999E-2</v>
      </c>
      <c r="BB53" s="21">
        <v>43</v>
      </c>
      <c r="BC53" s="21">
        <v>0.11605799999999999</v>
      </c>
      <c r="BD53">
        <f t="shared" si="10"/>
        <v>17.349753086419753</v>
      </c>
      <c r="BE53">
        <f t="shared" si="11"/>
        <v>2.0225821655555554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1.50848</v>
      </c>
      <c r="H54" s="21">
        <v>5.6404500000000004</v>
      </c>
      <c r="I54" s="21">
        <v>-9.1674800000000004E-3</v>
      </c>
      <c r="J54" s="21">
        <v>44</v>
      </c>
      <c r="K54" s="21">
        <v>1.50787</v>
      </c>
      <c r="L54">
        <f t="shared" si="0"/>
        <v>11.317876543209875</v>
      </c>
      <c r="M54">
        <f t="shared" si="1"/>
        <v>17.072790407901234</v>
      </c>
      <c r="N54" s="9"/>
      <c r="O54" s="21">
        <v>0.121613</v>
      </c>
      <c r="P54" s="21">
        <v>9.3186400000000003</v>
      </c>
      <c r="Q54" s="21">
        <v>-1.40625E-2</v>
      </c>
      <c r="R54" s="21">
        <v>44</v>
      </c>
      <c r="S54" s="21">
        <v>0.121124</v>
      </c>
      <c r="T54">
        <f t="shared" si="2"/>
        <v>17.361111111111111</v>
      </c>
      <c r="U54">
        <f t="shared" si="3"/>
        <v>2.1113368055555557</v>
      </c>
      <c r="X54" s="9"/>
      <c r="Y54" s="21">
        <v>1.50848</v>
      </c>
      <c r="Z54" s="21">
        <v>14.7286</v>
      </c>
      <c r="AA54" s="21">
        <v>-9.5855699999999999E-3</v>
      </c>
      <c r="AB54" s="21">
        <v>44</v>
      </c>
      <c r="AC54" s="21">
        <v>1.5069600000000001</v>
      </c>
      <c r="AD54">
        <f t="shared" si="4"/>
        <v>11.834037037037035</v>
      </c>
      <c r="AE54">
        <f t="shared" si="5"/>
        <v>17.851408189629627</v>
      </c>
      <c r="AF54" s="9"/>
      <c r="AG54" s="21">
        <v>0.121613</v>
      </c>
      <c r="AH54" s="21">
        <v>18.4069</v>
      </c>
      <c r="AI54" s="21">
        <v>-1.3992299999999999E-2</v>
      </c>
      <c r="AJ54" s="21">
        <v>44</v>
      </c>
      <c r="AK54" s="21">
        <v>0.121063</v>
      </c>
      <c r="AL54">
        <f t="shared" si="6"/>
        <v>17.274444444444445</v>
      </c>
      <c r="AM54">
        <f t="shared" si="7"/>
        <v>2.1007970122222224</v>
      </c>
      <c r="AP54" s="9"/>
      <c r="AQ54" s="21">
        <v>1.50848</v>
      </c>
      <c r="AR54" s="21">
        <v>23.8018</v>
      </c>
      <c r="AS54" s="21">
        <v>-9.5794699999999997E-3</v>
      </c>
      <c r="AT54" s="21">
        <v>44</v>
      </c>
      <c r="AU54" s="21">
        <v>1.50787</v>
      </c>
      <c r="AV54">
        <f t="shared" si="8"/>
        <v>11.826506172839505</v>
      </c>
      <c r="AW54">
        <f t="shared" si="9"/>
        <v>17.840048031604937</v>
      </c>
      <c r="AX54" s="9"/>
      <c r="AY54" s="21">
        <v>0.121613</v>
      </c>
      <c r="AZ54" s="21">
        <v>27.48</v>
      </c>
      <c r="BA54" s="21">
        <v>-1.40503E-2</v>
      </c>
      <c r="BB54" s="21">
        <v>44</v>
      </c>
      <c r="BC54" s="21">
        <v>0.121063</v>
      </c>
      <c r="BD54">
        <f t="shared" si="10"/>
        <v>17.34604938271605</v>
      </c>
      <c r="BE54">
        <f t="shared" si="11"/>
        <v>2.109505103580247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1.50345</v>
      </c>
      <c r="H55" s="21">
        <v>5.6505200000000002</v>
      </c>
      <c r="I55" s="21">
        <v>-9.2468299999999993E-3</v>
      </c>
      <c r="J55" s="21">
        <v>45</v>
      </c>
      <c r="K55" s="21">
        <v>1.50238</v>
      </c>
      <c r="L55">
        <f t="shared" si="0"/>
        <v>11.415839506172839</v>
      </c>
      <c r="M55">
        <f t="shared" si="1"/>
        <v>17.163143905555554</v>
      </c>
      <c r="N55" s="9"/>
      <c r="O55" s="21">
        <v>0.12664800000000001</v>
      </c>
      <c r="P55" s="21">
        <v>9.3287200000000006</v>
      </c>
      <c r="Q55" s="21">
        <v>-1.4068600000000001E-2</v>
      </c>
      <c r="R55" s="21">
        <v>45</v>
      </c>
      <c r="S55" s="21">
        <v>0.12606800000000001</v>
      </c>
      <c r="T55">
        <f t="shared" si="2"/>
        <v>17.368641975308641</v>
      </c>
      <c r="U55">
        <f t="shared" si="3"/>
        <v>2.199703768888889</v>
      </c>
      <c r="X55" s="9"/>
      <c r="Y55" s="21">
        <v>1.50345</v>
      </c>
      <c r="Z55" s="21">
        <v>14.7387</v>
      </c>
      <c r="AA55" s="21">
        <v>-9.68018E-3</v>
      </c>
      <c r="AB55" s="21">
        <v>45</v>
      </c>
      <c r="AC55" s="21">
        <v>1.50299</v>
      </c>
      <c r="AD55">
        <f t="shared" si="4"/>
        <v>11.950839506172839</v>
      </c>
      <c r="AE55">
        <f t="shared" si="5"/>
        <v>17.967489655555553</v>
      </c>
      <c r="AF55" s="9"/>
      <c r="AG55" s="21">
        <v>0.12664800000000001</v>
      </c>
      <c r="AH55" s="21">
        <v>18.417000000000002</v>
      </c>
      <c r="AI55" s="21">
        <v>-1.39954E-2</v>
      </c>
      <c r="AJ55" s="21">
        <v>45</v>
      </c>
      <c r="AK55" s="21">
        <v>0.12615999999999999</v>
      </c>
      <c r="AL55">
        <f t="shared" si="6"/>
        <v>17.278271604938272</v>
      </c>
      <c r="AM55">
        <f t="shared" si="7"/>
        <v>2.1882585422222225</v>
      </c>
      <c r="AP55" s="9"/>
      <c r="AQ55" s="21">
        <v>1.50345</v>
      </c>
      <c r="AR55" s="21">
        <v>23.811900000000001</v>
      </c>
      <c r="AS55" s="21">
        <v>-9.6710200000000007E-3</v>
      </c>
      <c r="AT55" s="21">
        <v>45</v>
      </c>
      <c r="AU55" s="21">
        <v>1.5026900000000001</v>
      </c>
      <c r="AV55">
        <f t="shared" si="8"/>
        <v>11.939530864197531</v>
      </c>
      <c r="AW55">
        <f t="shared" si="9"/>
        <v>17.950487677777776</v>
      </c>
      <c r="AX55" s="9"/>
      <c r="AY55" s="21">
        <v>0.12664800000000001</v>
      </c>
      <c r="AZ55" s="21">
        <v>27.490100000000002</v>
      </c>
      <c r="BA55" s="21">
        <v>-1.40594E-2</v>
      </c>
      <c r="BB55" s="21">
        <v>45</v>
      </c>
      <c r="BC55" s="21">
        <v>0.12606800000000001</v>
      </c>
      <c r="BD55">
        <f t="shared" si="10"/>
        <v>17.357283950617283</v>
      </c>
      <c r="BE55">
        <f t="shared" si="11"/>
        <v>2.1982652977777777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1.49841</v>
      </c>
      <c r="H56" s="21">
        <v>5.66059</v>
      </c>
      <c r="I56" s="21">
        <v>-9.3261699999999999E-3</v>
      </c>
      <c r="J56" s="21">
        <v>46</v>
      </c>
      <c r="K56" s="21">
        <v>1.4975000000000001</v>
      </c>
      <c r="L56">
        <f t="shared" si="0"/>
        <v>11.51379012345679</v>
      </c>
      <c r="M56">
        <f t="shared" si="1"/>
        <v>17.252378258888889</v>
      </c>
      <c r="N56" s="9"/>
      <c r="O56" s="21">
        <v>0.13168299999999999</v>
      </c>
      <c r="P56" s="21">
        <v>9.3387899999999995</v>
      </c>
      <c r="Q56" s="21">
        <v>-1.40594E-2</v>
      </c>
      <c r="R56" s="21">
        <v>46</v>
      </c>
      <c r="S56" s="21">
        <v>0.13119500000000001</v>
      </c>
      <c r="T56">
        <f t="shared" si="2"/>
        <v>17.357283950617283</v>
      </c>
      <c r="U56">
        <f t="shared" si="3"/>
        <v>2.2856592224691354</v>
      </c>
      <c r="X56" s="9"/>
      <c r="Y56" s="21">
        <v>1.49841</v>
      </c>
      <c r="Z56" s="21">
        <v>14.748799999999999</v>
      </c>
      <c r="AA56" s="21">
        <v>-9.7595200000000007E-3</v>
      </c>
      <c r="AB56" s="21">
        <v>46</v>
      </c>
      <c r="AC56" s="21">
        <v>1.4975000000000001</v>
      </c>
      <c r="AD56">
        <f t="shared" si="4"/>
        <v>12.04879012345679</v>
      </c>
      <c r="AE56">
        <f t="shared" si="5"/>
        <v>18.054027608888887</v>
      </c>
      <c r="AF56" s="9"/>
      <c r="AG56" s="21">
        <v>0.13168299999999999</v>
      </c>
      <c r="AH56" s="21">
        <v>18.427</v>
      </c>
      <c r="AI56" s="21">
        <v>-1.3998399999999999E-2</v>
      </c>
      <c r="AJ56" s="21">
        <v>46</v>
      </c>
      <c r="AK56" s="21">
        <v>0.13119500000000001</v>
      </c>
      <c r="AL56">
        <f t="shared" si="6"/>
        <v>17.281975308641975</v>
      </c>
      <c r="AM56">
        <f t="shared" si="7"/>
        <v>2.275742354567901</v>
      </c>
      <c r="AP56" s="9"/>
      <c r="AQ56" s="21">
        <v>1.49841</v>
      </c>
      <c r="AR56" s="21">
        <v>23.821999999999999</v>
      </c>
      <c r="AS56" s="21">
        <v>-9.7534200000000005E-3</v>
      </c>
      <c r="AT56" s="21">
        <v>46</v>
      </c>
      <c r="AU56" s="21">
        <v>1.4975000000000001</v>
      </c>
      <c r="AV56">
        <f t="shared" si="8"/>
        <v>12.041259259259258</v>
      </c>
      <c r="AW56">
        <f t="shared" si="9"/>
        <v>18.042743286666663</v>
      </c>
      <c r="AX56" s="9"/>
      <c r="AY56" s="21">
        <v>0.13168299999999999</v>
      </c>
      <c r="AZ56" s="21">
        <v>27.5002</v>
      </c>
      <c r="BA56" s="21">
        <v>-1.40564E-2</v>
      </c>
      <c r="BB56" s="21">
        <v>46</v>
      </c>
      <c r="BC56" s="21">
        <v>0.131073</v>
      </c>
      <c r="BD56">
        <f t="shared" si="10"/>
        <v>17.35358024691358</v>
      </c>
      <c r="BE56">
        <f t="shared" si="11"/>
        <v>2.2851715076543209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1.4933799999999999</v>
      </c>
      <c r="H57" s="21">
        <v>5.6706599999999998</v>
      </c>
      <c r="I57" s="21">
        <v>-9.3994100000000004E-3</v>
      </c>
      <c r="J57" s="21">
        <v>47</v>
      </c>
      <c r="K57" s="21">
        <v>1.49231</v>
      </c>
      <c r="L57">
        <f t="shared" si="0"/>
        <v>11.60420987654321</v>
      </c>
      <c r="M57">
        <f t="shared" si="1"/>
        <v>17.329494945432099</v>
      </c>
      <c r="N57" s="9"/>
      <c r="O57" s="21">
        <v>0.13671900000000001</v>
      </c>
      <c r="P57" s="21">
        <v>9.3488600000000002</v>
      </c>
      <c r="Q57" s="21">
        <v>-1.4053299999999999E-2</v>
      </c>
      <c r="R57" s="21">
        <v>47</v>
      </c>
      <c r="S57" s="21">
        <v>0.13610800000000001</v>
      </c>
      <c r="T57">
        <f t="shared" si="2"/>
        <v>17.349753086419753</v>
      </c>
      <c r="U57">
        <f t="shared" si="3"/>
        <v>2.3720408922222225</v>
      </c>
      <c r="X57" s="9"/>
      <c r="Y57" s="21">
        <v>1.4933799999999999</v>
      </c>
      <c r="Z57" s="21">
        <v>14.758900000000001</v>
      </c>
      <c r="AA57" s="21">
        <v>-9.8327599999999994E-3</v>
      </c>
      <c r="AB57" s="21">
        <v>47</v>
      </c>
      <c r="AC57" s="21">
        <v>1.49261</v>
      </c>
      <c r="AD57">
        <f t="shared" si="4"/>
        <v>12.139209876543207</v>
      </c>
      <c r="AE57">
        <f t="shared" si="5"/>
        <v>18.128453245432095</v>
      </c>
      <c r="AF57" s="9"/>
      <c r="AG57" s="21">
        <v>0.13671900000000001</v>
      </c>
      <c r="AH57" s="21">
        <v>18.437100000000001</v>
      </c>
      <c r="AI57" s="21">
        <v>-1.39954E-2</v>
      </c>
      <c r="AJ57" s="21">
        <v>47</v>
      </c>
      <c r="AK57" s="21">
        <v>0.13619999999999999</v>
      </c>
      <c r="AL57">
        <f t="shared" si="6"/>
        <v>17.278271604938272</v>
      </c>
      <c r="AM57">
        <f t="shared" si="7"/>
        <v>2.3622680155555558</v>
      </c>
      <c r="AP57" s="9"/>
      <c r="AQ57" s="21">
        <v>1.4933799999999999</v>
      </c>
      <c r="AR57" s="21">
        <v>23.832000000000001</v>
      </c>
      <c r="AS57" s="21">
        <v>-9.8449699999999998E-3</v>
      </c>
      <c r="AT57" s="21">
        <v>47</v>
      </c>
      <c r="AU57" s="21">
        <v>1.49231</v>
      </c>
      <c r="AV57">
        <f t="shared" si="8"/>
        <v>12.154283950617282</v>
      </c>
      <c r="AW57">
        <f t="shared" si="9"/>
        <v>18.150964566172835</v>
      </c>
      <c r="AX57" s="9"/>
      <c r="AY57" s="21">
        <v>0.13671900000000001</v>
      </c>
      <c r="AZ57" s="21">
        <v>27.510200000000001</v>
      </c>
      <c r="BA57" s="21">
        <v>-1.40503E-2</v>
      </c>
      <c r="BB57" s="21">
        <v>47</v>
      </c>
      <c r="BC57" s="21">
        <v>0.13616900000000001</v>
      </c>
      <c r="BD57">
        <f t="shared" si="10"/>
        <v>17.34604938271605</v>
      </c>
      <c r="BE57">
        <f t="shared" si="11"/>
        <v>2.3715345255555556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1.48834</v>
      </c>
      <c r="H58" s="21">
        <v>5.6807299999999996</v>
      </c>
      <c r="I58" s="21">
        <v>-9.4726600000000008E-3</v>
      </c>
      <c r="J58" s="21">
        <v>48</v>
      </c>
      <c r="K58" s="21">
        <v>1.48773</v>
      </c>
      <c r="L58">
        <f t="shared" si="0"/>
        <v>11.694641975308642</v>
      </c>
      <c r="M58">
        <f t="shared" si="1"/>
        <v>17.405603437530864</v>
      </c>
      <c r="N58" s="9"/>
      <c r="O58" s="21">
        <v>0.14175399999999999</v>
      </c>
      <c r="P58" s="21">
        <v>9.3589300000000009</v>
      </c>
      <c r="Q58" s="21">
        <v>-1.4047199999999999E-2</v>
      </c>
      <c r="R58" s="21">
        <v>48</v>
      </c>
      <c r="S58" s="21">
        <v>0.141235</v>
      </c>
      <c r="T58">
        <f t="shared" si="2"/>
        <v>17.342222222222222</v>
      </c>
      <c r="U58">
        <f t="shared" si="3"/>
        <v>2.4583293688888888</v>
      </c>
      <c r="X58" s="9"/>
      <c r="Y58" s="21">
        <v>1.48834</v>
      </c>
      <c r="Z58" s="21">
        <v>14.7689</v>
      </c>
      <c r="AA58" s="21">
        <v>-9.8968500000000004E-3</v>
      </c>
      <c r="AB58" s="21">
        <v>48</v>
      </c>
      <c r="AC58" s="21">
        <v>1.48712</v>
      </c>
      <c r="AD58">
        <f t="shared" si="4"/>
        <v>12.218333333333332</v>
      </c>
      <c r="AE58">
        <f t="shared" si="5"/>
        <v>18.185034233333329</v>
      </c>
      <c r="AF58" s="9"/>
      <c r="AG58" s="21">
        <v>0.14175399999999999</v>
      </c>
      <c r="AH58" s="21">
        <v>18.447199999999999</v>
      </c>
      <c r="AI58" s="21">
        <v>-1.39893E-2</v>
      </c>
      <c r="AJ58" s="21">
        <v>48</v>
      </c>
      <c r="AK58" s="21">
        <v>0.14117399999999999</v>
      </c>
      <c r="AL58">
        <f t="shared" si="6"/>
        <v>17.270740740740738</v>
      </c>
      <c r="AM58">
        <f t="shared" si="7"/>
        <v>2.4481965829629626</v>
      </c>
      <c r="AP58" s="9"/>
      <c r="AQ58" s="21">
        <v>1.48834</v>
      </c>
      <c r="AR58" s="21">
        <v>23.842099999999999</v>
      </c>
      <c r="AS58" s="21">
        <v>-9.9243200000000004E-3</v>
      </c>
      <c r="AT58" s="21">
        <v>48</v>
      </c>
      <c r="AU58" s="21">
        <v>1.48743</v>
      </c>
      <c r="AV58">
        <f t="shared" si="8"/>
        <v>12.252246913580246</v>
      </c>
      <c r="AW58">
        <f t="shared" si="9"/>
        <v>18.235509171358022</v>
      </c>
      <c r="AX58" s="9"/>
      <c r="AY58" s="21">
        <v>0.14175399999999999</v>
      </c>
      <c r="AZ58" s="21">
        <v>27.520299999999999</v>
      </c>
      <c r="BA58" s="21">
        <v>-1.4047199999999999E-2</v>
      </c>
      <c r="BB58" s="21">
        <v>48</v>
      </c>
      <c r="BC58" s="21">
        <v>0.141205</v>
      </c>
      <c r="BD58">
        <f t="shared" si="10"/>
        <v>17.342222222222222</v>
      </c>
      <c r="BE58">
        <f t="shared" si="11"/>
        <v>2.4583293688888888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1.4833099999999999</v>
      </c>
      <c r="H59" s="21">
        <v>5.6908000000000003</v>
      </c>
      <c r="I59" s="21">
        <v>-9.5519999999999997E-3</v>
      </c>
      <c r="J59" s="21">
        <v>49</v>
      </c>
      <c r="K59" s="21">
        <v>1.48193</v>
      </c>
      <c r="L59">
        <f t="shared" si="0"/>
        <v>11.792592592592591</v>
      </c>
      <c r="M59">
        <f t="shared" si="1"/>
        <v>17.492070518518513</v>
      </c>
      <c r="N59" s="9"/>
      <c r="O59" s="21">
        <v>0.14679</v>
      </c>
      <c r="P59" s="21">
        <v>9.3689999999999998</v>
      </c>
      <c r="Q59" s="21">
        <v>-1.4047199999999999E-2</v>
      </c>
      <c r="R59" s="21">
        <v>49</v>
      </c>
      <c r="S59" s="21">
        <v>0.14624000000000001</v>
      </c>
      <c r="T59">
        <f t="shared" si="2"/>
        <v>17.342222222222222</v>
      </c>
      <c r="U59">
        <f t="shared" si="3"/>
        <v>2.5456647999999999</v>
      </c>
      <c r="X59" s="9"/>
      <c r="Y59" s="21">
        <v>1.4833099999999999</v>
      </c>
      <c r="Z59" s="21">
        <v>14.779</v>
      </c>
      <c r="AA59" s="21">
        <v>-9.9731400000000001E-3</v>
      </c>
      <c r="AB59" s="21">
        <v>49</v>
      </c>
      <c r="AC59" s="21">
        <v>1.48254</v>
      </c>
      <c r="AD59">
        <f t="shared" si="4"/>
        <v>12.312518518518518</v>
      </c>
      <c r="AE59">
        <f t="shared" si="5"/>
        <v>18.263281843703702</v>
      </c>
      <c r="AF59" s="9"/>
      <c r="AG59" s="21">
        <v>0.14679</v>
      </c>
      <c r="AH59" s="21">
        <v>18.4572</v>
      </c>
      <c r="AI59" s="21">
        <v>-1.3983199999999999E-2</v>
      </c>
      <c r="AJ59" s="21">
        <v>49</v>
      </c>
      <c r="AK59" s="21">
        <v>0.14633199999999999</v>
      </c>
      <c r="AL59">
        <f t="shared" si="6"/>
        <v>17.263209876543208</v>
      </c>
      <c r="AM59">
        <f t="shared" si="7"/>
        <v>2.5340665777777773</v>
      </c>
      <c r="AP59" s="9"/>
      <c r="AQ59" s="21">
        <v>1.4833099999999999</v>
      </c>
      <c r="AR59" s="21">
        <v>23.8522</v>
      </c>
      <c r="AS59" s="21">
        <v>-9.9975600000000008E-3</v>
      </c>
      <c r="AT59" s="21">
        <v>49</v>
      </c>
      <c r="AU59" s="21">
        <v>1.48254</v>
      </c>
      <c r="AV59">
        <f t="shared" si="8"/>
        <v>12.342666666666666</v>
      </c>
      <c r="AW59">
        <f t="shared" si="9"/>
        <v>18.308000893333332</v>
      </c>
      <c r="AX59" s="9"/>
      <c r="AY59" s="21">
        <v>0.14679</v>
      </c>
      <c r="AZ59" s="21">
        <v>27.5304</v>
      </c>
      <c r="BA59" s="21">
        <v>-1.4047199999999999E-2</v>
      </c>
      <c r="BB59" s="21">
        <v>49</v>
      </c>
      <c r="BC59" s="21">
        <v>0.14621000000000001</v>
      </c>
      <c r="BD59">
        <f t="shared" si="10"/>
        <v>17.342222222222222</v>
      </c>
      <c r="BE59">
        <f t="shared" si="11"/>
        <v>2.5456647999999999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1.47827</v>
      </c>
      <c r="H60" s="21">
        <v>5.7008799999999997</v>
      </c>
      <c r="I60" s="21">
        <v>-9.6130399999999998E-3</v>
      </c>
      <c r="J60" s="21">
        <v>50</v>
      </c>
      <c r="K60" s="21">
        <v>1.47705</v>
      </c>
      <c r="L60">
        <f t="shared" si="0"/>
        <v>11.867950617283951</v>
      </c>
      <c r="M60">
        <f t="shared" si="1"/>
        <v>17.544035359012344</v>
      </c>
      <c r="N60" s="9"/>
      <c r="O60" s="21">
        <v>0.15182499999999999</v>
      </c>
      <c r="P60" s="21">
        <v>9.3790700000000005</v>
      </c>
      <c r="Q60" s="21">
        <v>-1.4047199999999999E-2</v>
      </c>
      <c r="R60" s="21">
        <v>50</v>
      </c>
      <c r="S60" s="21">
        <v>0.15127599999999999</v>
      </c>
      <c r="T60">
        <f t="shared" si="2"/>
        <v>17.342222222222222</v>
      </c>
      <c r="U60">
        <f t="shared" si="3"/>
        <v>2.6329828888888889</v>
      </c>
      <c r="X60" s="9"/>
      <c r="Y60" s="21">
        <v>1.47827</v>
      </c>
      <c r="Z60" s="21">
        <v>14.789099999999999</v>
      </c>
      <c r="AA60" s="21">
        <v>-1.00403E-2</v>
      </c>
      <c r="AB60" s="21">
        <v>50</v>
      </c>
      <c r="AC60" s="21">
        <v>1.47766</v>
      </c>
      <c r="AD60">
        <f t="shared" si="4"/>
        <v>12.395432098765431</v>
      </c>
      <c r="AE60">
        <f t="shared" si="5"/>
        <v>18.323795408641974</v>
      </c>
      <c r="AF60" s="9"/>
      <c r="AG60" s="21">
        <v>0.15182499999999999</v>
      </c>
      <c r="AH60" s="21">
        <v>18.467300000000002</v>
      </c>
      <c r="AI60" s="21">
        <v>-1.3977099999999999E-2</v>
      </c>
      <c r="AJ60" s="21">
        <v>50</v>
      </c>
      <c r="AK60" s="21">
        <v>0.15127599999999999</v>
      </c>
      <c r="AL60">
        <f t="shared" si="6"/>
        <v>17.255679012345677</v>
      </c>
      <c r="AM60">
        <f t="shared" si="7"/>
        <v>2.6198434660493821</v>
      </c>
      <c r="AP60" s="9"/>
      <c r="AQ60" s="21">
        <v>1.47827</v>
      </c>
      <c r="AR60" s="21">
        <v>23.862300000000001</v>
      </c>
      <c r="AS60" s="21">
        <v>-1.0067700000000001E-2</v>
      </c>
      <c r="AT60" s="21">
        <v>50</v>
      </c>
      <c r="AU60" s="21">
        <v>1.47736</v>
      </c>
      <c r="AV60">
        <f t="shared" si="8"/>
        <v>12.429259259259259</v>
      </c>
      <c r="AW60">
        <f t="shared" si="9"/>
        <v>18.373801085185185</v>
      </c>
      <c r="AX60" s="9"/>
      <c r="AY60" s="21">
        <v>0.15182499999999999</v>
      </c>
      <c r="AZ60" s="21">
        <v>27.540500000000002</v>
      </c>
      <c r="BA60" s="21">
        <v>-1.40442E-2</v>
      </c>
      <c r="BB60" s="21">
        <v>50</v>
      </c>
      <c r="BC60" s="21">
        <v>0.151306</v>
      </c>
      <c r="BD60">
        <f t="shared" si="10"/>
        <v>17.338518518518516</v>
      </c>
      <c r="BE60">
        <f t="shared" si="11"/>
        <v>2.6324205740740734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1.4732400000000001</v>
      </c>
      <c r="H61" s="21">
        <v>5.7109500000000004</v>
      </c>
      <c r="I61" s="21">
        <v>-9.6710200000000007E-3</v>
      </c>
      <c r="J61" s="21">
        <v>51</v>
      </c>
      <c r="K61" s="21">
        <v>1.4724699999999999</v>
      </c>
      <c r="L61">
        <f t="shared" si="0"/>
        <v>11.939530864197531</v>
      </c>
      <c r="M61">
        <f t="shared" si="1"/>
        <v>17.589794450370373</v>
      </c>
      <c r="N61" s="9"/>
      <c r="O61" s="21">
        <v>0.15686</v>
      </c>
      <c r="P61" s="21">
        <v>9.3891399999999994</v>
      </c>
      <c r="Q61" s="21">
        <v>-1.4047199999999999E-2</v>
      </c>
      <c r="R61" s="21">
        <v>51</v>
      </c>
      <c r="S61" s="21">
        <v>0.156219</v>
      </c>
      <c r="T61">
        <f t="shared" si="2"/>
        <v>17.342222222222222</v>
      </c>
      <c r="U61">
        <f t="shared" si="3"/>
        <v>2.7203009777777778</v>
      </c>
      <c r="X61" s="9"/>
      <c r="Y61" s="21">
        <v>1.4732400000000001</v>
      </c>
      <c r="Z61" s="21">
        <v>14.799099999999999</v>
      </c>
      <c r="AA61" s="21">
        <v>-1.0107400000000001E-2</v>
      </c>
      <c r="AB61" s="21">
        <v>51</v>
      </c>
      <c r="AC61" s="21">
        <v>1.4724699999999999</v>
      </c>
      <c r="AD61">
        <f t="shared" si="4"/>
        <v>12.478271604938271</v>
      </c>
      <c r="AE61">
        <f t="shared" si="5"/>
        <v>18.383488859259259</v>
      </c>
      <c r="AF61" s="9"/>
      <c r="AG61" s="21">
        <v>0.15686</v>
      </c>
      <c r="AH61" s="21">
        <v>18.477399999999999</v>
      </c>
      <c r="AI61" s="21">
        <v>-1.3974E-2</v>
      </c>
      <c r="AJ61" s="21">
        <v>51</v>
      </c>
      <c r="AK61" s="21">
        <v>0.156281</v>
      </c>
      <c r="AL61">
        <f t="shared" si="6"/>
        <v>17.251851851851853</v>
      </c>
      <c r="AM61">
        <f t="shared" si="7"/>
        <v>2.7061254814814819</v>
      </c>
      <c r="AP61" s="9"/>
      <c r="AQ61" s="21">
        <v>1.4732400000000001</v>
      </c>
      <c r="AR61" s="21">
        <v>23.872299999999999</v>
      </c>
      <c r="AS61" s="21">
        <v>-1.0134900000000001E-2</v>
      </c>
      <c r="AT61" s="21">
        <v>51</v>
      </c>
      <c r="AU61" s="21">
        <v>1.4724699999999999</v>
      </c>
      <c r="AV61">
        <f t="shared" si="8"/>
        <v>12.512222222222221</v>
      </c>
      <c r="AW61">
        <f t="shared" si="9"/>
        <v>18.433506266666665</v>
      </c>
      <c r="AX61" s="9"/>
      <c r="AY61" s="21">
        <v>0.15686</v>
      </c>
      <c r="AZ61" s="21">
        <v>27.5505</v>
      </c>
      <c r="BA61" s="21">
        <v>-1.4047199999999999E-2</v>
      </c>
      <c r="BB61" s="21">
        <v>51</v>
      </c>
      <c r="BC61" s="21">
        <v>0.15634200000000001</v>
      </c>
      <c r="BD61">
        <f t="shared" si="10"/>
        <v>17.342222222222222</v>
      </c>
      <c r="BE61">
        <f t="shared" si="11"/>
        <v>2.7203009777777778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1.4681999999999999</v>
      </c>
      <c r="H62" s="21">
        <v>5.7210200000000002</v>
      </c>
      <c r="I62" s="21">
        <v>-9.7320600000000007E-3</v>
      </c>
      <c r="J62" s="21">
        <v>52</v>
      </c>
      <c r="K62" s="21">
        <v>1.46759</v>
      </c>
      <c r="L62">
        <f t="shared" si="0"/>
        <v>12.014888888888889</v>
      </c>
      <c r="M62">
        <f t="shared" si="1"/>
        <v>17.640259866666664</v>
      </c>
      <c r="N62" s="9"/>
      <c r="O62" s="21">
        <v>0.16189600000000001</v>
      </c>
      <c r="P62" s="21">
        <v>9.3992100000000001</v>
      </c>
      <c r="Q62" s="21">
        <v>-1.4047199999999999E-2</v>
      </c>
      <c r="R62" s="21">
        <v>52</v>
      </c>
      <c r="S62" s="21">
        <v>0.16134599999999999</v>
      </c>
      <c r="T62">
        <f t="shared" si="2"/>
        <v>17.342222222222222</v>
      </c>
      <c r="U62">
        <f t="shared" si="3"/>
        <v>2.807636408888889</v>
      </c>
      <c r="X62" s="9"/>
      <c r="Y62" s="21">
        <v>1.4681999999999999</v>
      </c>
      <c r="Z62" s="21">
        <v>14.809200000000001</v>
      </c>
      <c r="AA62" s="21">
        <v>-1.01654E-2</v>
      </c>
      <c r="AB62" s="21">
        <v>52</v>
      </c>
      <c r="AC62" s="21">
        <v>1.46729</v>
      </c>
      <c r="AD62">
        <f t="shared" si="4"/>
        <v>12.549876543209876</v>
      </c>
      <c r="AE62">
        <f t="shared" si="5"/>
        <v>18.425728740740741</v>
      </c>
      <c r="AF62" s="9"/>
      <c r="AG62" s="21">
        <v>0.16189600000000001</v>
      </c>
      <c r="AH62" s="21">
        <v>18.487400000000001</v>
      </c>
      <c r="AI62" s="21">
        <v>-1.39709E-2</v>
      </c>
      <c r="AJ62" s="21">
        <v>52</v>
      </c>
      <c r="AK62" s="21">
        <v>0.16137699999999999</v>
      </c>
      <c r="AL62">
        <f t="shared" si="6"/>
        <v>17.248024691358022</v>
      </c>
      <c r="AM62">
        <f t="shared" si="7"/>
        <v>2.7923862054320985</v>
      </c>
      <c r="AP62" s="9"/>
      <c r="AQ62" s="21">
        <v>1.4681999999999999</v>
      </c>
      <c r="AR62" s="21">
        <v>23.882400000000001</v>
      </c>
      <c r="AS62" s="21">
        <v>-1.02051E-2</v>
      </c>
      <c r="AT62" s="21">
        <v>52</v>
      </c>
      <c r="AU62" s="21">
        <v>1.46759</v>
      </c>
      <c r="AV62">
        <f t="shared" si="8"/>
        <v>12.598888888888888</v>
      </c>
      <c r="AW62">
        <f t="shared" si="9"/>
        <v>18.497688666666665</v>
      </c>
      <c r="AX62" s="9"/>
      <c r="AY62" s="21">
        <v>0.16189600000000001</v>
      </c>
      <c r="AZ62" s="21">
        <v>27.560600000000001</v>
      </c>
      <c r="BA62" s="21">
        <v>-1.40503E-2</v>
      </c>
      <c r="BB62" s="21">
        <v>52</v>
      </c>
      <c r="BC62" s="21">
        <v>0.16131599999999999</v>
      </c>
      <c r="BD62">
        <f t="shared" si="10"/>
        <v>17.34604938271605</v>
      </c>
      <c r="BE62">
        <f t="shared" si="11"/>
        <v>2.8082560108641976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1.4631700000000001</v>
      </c>
      <c r="H63" s="21">
        <v>5.73109</v>
      </c>
      <c r="I63" s="21">
        <v>-9.7930900000000008E-3</v>
      </c>
      <c r="J63" s="21">
        <v>53</v>
      </c>
      <c r="K63" s="21">
        <v>1.4623999999999999</v>
      </c>
      <c r="L63">
        <f t="shared" si="0"/>
        <v>12.090234567901234</v>
      </c>
      <c r="M63">
        <f t="shared" si="1"/>
        <v>17.690068512716049</v>
      </c>
      <c r="N63" s="9"/>
      <c r="O63" s="21">
        <v>0.166931</v>
      </c>
      <c r="P63" s="21">
        <v>9.4092800000000008</v>
      </c>
      <c r="Q63" s="21">
        <v>-1.40442E-2</v>
      </c>
      <c r="R63" s="21">
        <v>53</v>
      </c>
      <c r="S63" s="21">
        <v>0.166351</v>
      </c>
      <c r="T63">
        <f t="shared" si="2"/>
        <v>17.338518518518516</v>
      </c>
      <c r="U63">
        <f t="shared" si="3"/>
        <v>2.8943362348148143</v>
      </c>
      <c r="X63" s="9"/>
      <c r="Y63" s="21">
        <v>1.4631700000000001</v>
      </c>
      <c r="Z63" s="21">
        <v>14.8193</v>
      </c>
      <c r="AA63" s="21">
        <v>-1.0223400000000001E-2</v>
      </c>
      <c r="AB63" s="21">
        <v>53</v>
      </c>
      <c r="AC63" s="21">
        <v>1.4630099999999999</v>
      </c>
      <c r="AD63">
        <f t="shared" si="4"/>
        <v>12.621481481481482</v>
      </c>
      <c r="AE63">
        <f t="shared" si="5"/>
        <v>18.467373059259259</v>
      </c>
      <c r="AF63" s="9"/>
      <c r="AG63" s="21">
        <v>0.166931</v>
      </c>
      <c r="AH63" s="21">
        <v>18.497499999999999</v>
      </c>
      <c r="AI63" s="21">
        <v>-1.39709E-2</v>
      </c>
      <c r="AJ63" s="21">
        <v>53</v>
      </c>
      <c r="AK63" s="21">
        <v>0.166382</v>
      </c>
      <c r="AL63">
        <f t="shared" si="6"/>
        <v>17.248024691358022</v>
      </c>
      <c r="AM63">
        <f t="shared" si="7"/>
        <v>2.8792300097530861</v>
      </c>
      <c r="AP63" s="9"/>
      <c r="AQ63" s="21">
        <v>1.4631700000000001</v>
      </c>
      <c r="AR63" s="21">
        <v>23.892499999999998</v>
      </c>
      <c r="AS63" s="21">
        <v>-1.0263100000000001E-2</v>
      </c>
      <c r="AT63" s="21">
        <v>53</v>
      </c>
      <c r="AU63" s="21">
        <v>1.4621</v>
      </c>
      <c r="AV63">
        <f t="shared" si="8"/>
        <v>12.670493827160493</v>
      </c>
      <c r="AW63">
        <f t="shared" si="9"/>
        <v>18.539086453086419</v>
      </c>
      <c r="AX63" s="9"/>
      <c r="AY63" s="21">
        <v>0.166931</v>
      </c>
      <c r="AZ63" s="21">
        <v>27.570699999999999</v>
      </c>
      <c r="BA63" s="21">
        <v>-1.40503E-2</v>
      </c>
      <c r="BB63" s="21">
        <v>53</v>
      </c>
      <c r="BC63" s="21">
        <v>0.166382</v>
      </c>
      <c r="BD63">
        <f t="shared" si="10"/>
        <v>17.34604938271605</v>
      </c>
      <c r="BE63">
        <f t="shared" si="11"/>
        <v>2.8955933695061726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1.4581299999999999</v>
      </c>
      <c r="H64" s="21">
        <v>5.7411599999999998</v>
      </c>
      <c r="I64" s="21">
        <v>-9.8602299999999993E-3</v>
      </c>
      <c r="J64" s="21">
        <v>54</v>
      </c>
      <c r="K64" s="21">
        <v>1.4572099999999999</v>
      </c>
      <c r="L64">
        <f t="shared" si="0"/>
        <v>12.173123456790123</v>
      </c>
      <c r="M64">
        <f t="shared" si="1"/>
        <v>17.749996506049381</v>
      </c>
      <c r="N64" s="9"/>
      <c r="O64" s="21">
        <v>0.17196700000000001</v>
      </c>
      <c r="P64" s="21">
        <v>9.4193499999999997</v>
      </c>
      <c r="Q64" s="21">
        <v>-1.4047199999999999E-2</v>
      </c>
      <c r="R64" s="21">
        <v>54</v>
      </c>
      <c r="S64" s="21">
        <v>0.17141700000000001</v>
      </c>
      <c r="T64">
        <f t="shared" si="2"/>
        <v>17.342222222222222</v>
      </c>
      <c r="U64">
        <f t="shared" si="3"/>
        <v>2.9822899288888891</v>
      </c>
      <c r="X64" s="9"/>
      <c r="Y64" s="21">
        <v>1.4581299999999999</v>
      </c>
      <c r="Z64" s="21">
        <v>14.8294</v>
      </c>
      <c r="AA64" s="21">
        <v>-1.0290499999999999E-2</v>
      </c>
      <c r="AB64" s="21">
        <v>54</v>
      </c>
      <c r="AC64" s="21">
        <v>1.4581299999999999</v>
      </c>
      <c r="AD64">
        <f t="shared" si="4"/>
        <v>12.70432098765432</v>
      </c>
      <c r="AE64">
        <f t="shared" si="5"/>
        <v>18.524551561728394</v>
      </c>
      <c r="AF64" s="9"/>
      <c r="AG64" s="21">
        <v>0.17196700000000001</v>
      </c>
      <c r="AH64" s="21">
        <v>18.5076</v>
      </c>
      <c r="AI64" s="21">
        <v>-1.3977099999999999E-2</v>
      </c>
      <c r="AJ64" s="21">
        <v>54</v>
      </c>
      <c r="AK64" s="21">
        <v>0.17138700000000001</v>
      </c>
      <c r="AL64">
        <f t="shared" si="6"/>
        <v>17.255679012345677</v>
      </c>
      <c r="AM64">
        <f t="shared" si="7"/>
        <v>2.9674073527160494</v>
      </c>
      <c r="AP64" s="9"/>
      <c r="AQ64" s="21">
        <v>1.4581299999999999</v>
      </c>
      <c r="AR64" s="21">
        <v>23.9025</v>
      </c>
      <c r="AS64" s="21">
        <v>-1.03149E-2</v>
      </c>
      <c r="AT64" s="21">
        <v>54</v>
      </c>
      <c r="AU64" s="21">
        <v>1.4575199999999999</v>
      </c>
      <c r="AV64">
        <f t="shared" si="8"/>
        <v>12.734444444444444</v>
      </c>
      <c r="AW64">
        <f t="shared" si="9"/>
        <v>18.568475477777778</v>
      </c>
      <c r="AX64" s="9"/>
      <c r="AY64" s="21">
        <v>0.17196700000000001</v>
      </c>
      <c r="AZ64" s="21">
        <v>27.5807</v>
      </c>
      <c r="BA64" s="21">
        <v>-1.40503E-2</v>
      </c>
      <c r="BB64" s="21">
        <v>54</v>
      </c>
      <c r="BC64" s="21">
        <v>0.171295</v>
      </c>
      <c r="BD64">
        <f t="shared" si="10"/>
        <v>17.34604938271605</v>
      </c>
      <c r="BE64">
        <f t="shared" si="11"/>
        <v>2.9829480741975312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1.45309</v>
      </c>
      <c r="H65" s="21">
        <v>5.7512299999999996</v>
      </c>
      <c r="I65" s="21">
        <v>-9.9365200000000008E-3</v>
      </c>
      <c r="J65" s="21">
        <v>55</v>
      </c>
      <c r="K65" s="21">
        <v>1.4520299999999999</v>
      </c>
      <c r="L65">
        <f t="shared" si="0"/>
        <v>12.267308641975308</v>
      </c>
      <c r="M65">
        <f t="shared" si="1"/>
        <v>17.825503514567902</v>
      </c>
      <c r="N65" s="9"/>
      <c r="O65" s="21">
        <v>0.17700199999999999</v>
      </c>
      <c r="P65" s="21">
        <v>9.42943</v>
      </c>
      <c r="Q65" s="21">
        <v>-1.40381E-2</v>
      </c>
      <c r="R65" s="21">
        <v>55</v>
      </c>
      <c r="S65" s="21">
        <v>0.17639199999999999</v>
      </c>
      <c r="T65">
        <f t="shared" si="2"/>
        <v>17.330987654320985</v>
      </c>
      <c r="U65">
        <f t="shared" si="3"/>
        <v>3.067619476790123</v>
      </c>
      <c r="X65" s="9"/>
      <c r="Y65" s="21">
        <v>1.45309</v>
      </c>
      <c r="Z65" s="21">
        <v>14.839399999999999</v>
      </c>
      <c r="AA65" s="21">
        <v>-1.0363799999999999E-2</v>
      </c>
      <c r="AB65" s="21">
        <v>55</v>
      </c>
      <c r="AC65" s="21">
        <v>1.4526399999999999</v>
      </c>
      <c r="AD65">
        <f t="shared" si="4"/>
        <v>12.794814814814814</v>
      </c>
      <c r="AE65">
        <f t="shared" si="5"/>
        <v>18.592017459259257</v>
      </c>
      <c r="AF65" s="9"/>
      <c r="AG65" s="21">
        <v>0.17700199999999999</v>
      </c>
      <c r="AH65" s="21">
        <v>18.517700000000001</v>
      </c>
      <c r="AI65" s="21">
        <v>-1.3977099999999999E-2</v>
      </c>
      <c r="AJ65" s="21">
        <v>55</v>
      </c>
      <c r="AK65" s="21">
        <v>0.176422</v>
      </c>
      <c r="AL65">
        <f t="shared" si="6"/>
        <v>17.255679012345677</v>
      </c>
      <c r="AM65">
        <f t="shared" si="7"/>
        <v>3.0542896965432096</v>
      </c>
      <c r="AP65" s="9"/>
      <c r="AQ65" s="21">
        <v>1.45309</v>
      </c>
      <c r="AR65" s="21">
        <v>23.912600000000001</v>
      </c>
      <c r="AS65" s="21">
        <v>-1.0372899999999999E-2</v>
      </c>
      <c r="AT65" s="21">
        <v>55</v>
      </c>
      <c r="AU65" s="21">
        <v>1.4526399999999999</v>
      </c>
      <c r="AV65">
        <f t="shared" si="8"/>
        <v>12.806049382716049</v>
      </c>
      <c r="AW65">
        <f t="shared" si="9"/>
        <v>18.608342297530864</v>
      </c>
      <c r="AX65" s="9"/>
      <c r="AY65" s="21">
        <v>0.17700199999999999</v>
      </c>
      <c r="AZ65" s="21">
        <v>27.590800000000002</v>
      </c>
      <c r="BA65" s="21">
        <v>-1.4053299999999999E-2</v>
      </c>
      <c r="BB65" s="21">
        <v>55</v>
      </c>
      <c r="BC65" s="21">
        <v>0.17639199999999999</v>
      </c>
      <c r="BD65">
        <f t="shared" si="10"/>
        <v>17.349753086419753</v>
      </c>
      <c r="BE65">
        <f t="shared" si="11"/>
        <v>3.0709409958024692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1.4480599999999999</v>
      </c>
      <c r="H66" s="21">
        <v>5.7613000000000003</v>
      </c>
      <c r="I66" s="21">
        <v>-1.0003700000000001E-2</v>
      </c>
      <c r="J66" s="21">
        <v>56</v>
      </c>
      <c r="K66" s="21">
        <v>1.4468399999999999</v>
      </c>
      <c r="L66">
        <f t="shared" si="0"/>
        <v>12.350246913580246</v>
      </c>
      <c r="M66">
        <f t="shared" si="1"/>
        <v>17.88389854567901</v>
      </c>
      <c r="N66" s="9"/>
      <c r="O66" s="21">
        <v>0.182037</v>
      </c>
      <c r="P66" s="21">
        <v>9.4395000000000007</v>
      </c>
      <c r="Q66" s="21">
        <v>-1.4031999999999999E-2</v>
      </c>
      <c r="R66" s="21">
        <v>56</v>
      </c>
      <c r="S66" s="21">
        <v>0.18148800000000001</v>
      </c>
      <c r="T66">
        <f t="shared" si="2"/>
        <v>17.323456790123455</v>
      </c>
      <c r="U66">
        <f t="shared" si="3"/>
        <v>3.1535101037037032</v>
      </c>
      <c r="X66" s="9"/>
      <c r="Y66" s="21">
        <v>1.4480599999999999</v>
      </c>
      <c r="Z66" s="21">
        <v>14.849500000000001</v>
      </c>
      <c r="AA66" s="21">
        <v>-1.0437E-2</v>
      </c>
      <c r="AB66" s="21">
        <v>56</v>
      </c>
      <c r="AC66" s="21">
        <v>1.4471400000000001</v>
      </c>
      <c r="AD66">
        <f t="shared" si="4"/>
        <v>12.885185185185184</v>
      </c>
      <c r="AE66">
        <f t="shared" si="5"/>
        <v>18.658521259259256</v>
      </c>
      <c r="AF66" s="9"/>
      <c r="AG66" s="21">
        <v>0.182037</v>
      </c>
      <c r="AH66" s="21">
        <v>18.527699999999999</v>
      </c>
      <c r="AI66" s="21">
        <v>-1.3974E-2</v>
      </c>
      <c r="AJ66" s="21">
        <v>56</v>
      </c>
      <c r="AK66" s="21">
        <v>0.181427</v>
      </c>
      <c r="AL66">
        <f t="shared" si="6"/>
        <v>17.251851851851853</v>
      </c>
      <c r="AM66">
        <f t="shared" si="7"/>
        <v>3.140475355555556</v>
      </c>
      <c r="AP66" s="9"/>
      <c r="AQ66" s="21">
        <v>1.4480599999999999</v>
      </c>
      <c r="AR66" s="21">
        <v>23.922699999999999</v>
      </c>
      <c r="AS66" s="21">
        <v>-1.0434000000000001E-2</v>
      </c>
      <c r="AT66" s="21">
        <v>56</v>
      </c>
      <c r="AU66" s="21">
        <v>1.4474499999999999</v>
      </c>
      <c r="AV66">
        <f t="shared" si="8"/>
        <v>12.881481481481481</v>
      </c>
      <c r="AW66">
        <f t="shared" si="9"/>
        <v>18.653158074074074</v>
      </c>
      <c r="AX66" s="9"/>
      <c r="AY66" s="21">
        <v>0.182037</v>
      </c>
      <c r="AZ66" s="21">
        <v>27.600899999999999</v>
      </c>
      <c r="BA66" s="21">
        <v>-1.4047199999999999E-2</v>
      </c>
      <c r="BB66" s="21">
        <v>56</v>
      </c>
      <c r="BC66" s="21">
        <v>0.181396</v>
      </c>
      <c r="BD66">
        <f t="shared" si="10"/>
        <v>17.342222222222222</v>
      </c>
      <c r="BE66">
        <f t="shared" si="11"/>
        <v>3.156926106666667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1.44302</v>
      </c>
      <c r="H67" s="21">
        <v>5.7713700000000001</v>
      </c>
      <c r="I67" s="21">
        <v>-1.0058599999999999E-2</v>
      </c>
      <c r="J67" s="21">
        <v>57</v>
      </c>
      <c r="K67" s="21">
        <v>1.4422600000000001</v>
      </c>
      <c r="L67">
        <f t="shared" si="0"/>
        <v>12.418024691358022</v>
      </c>
      <c r="M67">
        <f t="shared" si="1"/>
        <v>17.919457990123455</v>
      </c>
      <c r="N67" s="9"/>
      <c r="O67" s="21">
        <v>0.18707299999999999</v>
      </c>
      <c r="P67" s="21">
        <v>9.4495699999999996</v>
      </c>
      <c r="Q67" s="21">
        <v>-1.4019800000000001E-2</v>
      </c>
      <c r="R67" s="21">
        <v>57</v>
      </c>
      <c r="S67" s="21">
        <v>0.18649299999999999</v>
      </c>
      <c r="T67">
        <f t="shared" si="2"/>
        <v>17.308395061728394</v>
      </c>
      <c r="U67">
        <f t="shared" si="3"/>
        <v>3.2379333893827158</v>
      </c>
      <c r="X67" s="9"/>
      <c r="Y67" s="21">
        <v>1.44302</v>
      </c>
      <c r="Z67" s="21">
        <v>14.8596</v>
      </c>
      <c r="AA67" s="21">
        <v>-1.0495000000000001E-2</v>
      </c>
      <c r="AB67" s="21">
        <v>57</v>
      </c>
      <c r="AC67" s="21">
        <v>1.4425699999999999</v>
      </c>
      <c r="AD67">
        <f t="shared" si="4"/>
        <v>12.956790123456791</v>
      </c>
      <c r="AE67">
        <f t="shared" si="5"/>
        <v>18.696907283950619</v>
      </c>
      <c r="AF67" s="9"/>
      <c r="AG67" s="21">
        <v>0.18707299999999999</v>
      </c>
      <c r="AH67" s="21">
        <v>18.537800000000001</v>
      </c>
      <c r="AI67" s="21">
        <v>-1.39709E-2</v>
      </c>
      <c r="AJ67" s="21">
        <v>57</v>
      </c>
      <c r="AK67" s="21">
        <v>0.18652299999999999</v>
      </c>
      <c r="AL67">
        <f t="shared" si="6"/>
        <v>17.248024691358022</v>
      </c>
      <c r="AM67">
        <f t="shared" si="7"/>
        <v>3.2266397230864192</v>
      </c>
      <c r="AP67" s="9"/>
      <c r="AQ67" s="21">
        <v>1.44302</v>
      </c>
      <c r="AR67" s="21">
        <v>23.9328</v>
      </c>
      <c r="AS67" s="21">
        <v>-1.0488900000000001E-2</v>
      </c>
      <c r="AT67" s="21">
        <v>57</v>
      </c>
      <c r="AU67" s="21">
        <v>1.4419599999999999</v>
      </c>
      <c r="AV67">
        <f t="shared" si="8"/>
        <v>12.949259259259259</v>
      </c>
      <c r="AW67">
        <f t="shared" si="9"/>
        <v>18.686040096296296</v>
      </c>
      <c r="AX67" s="9"/>
      <c r="AY67" s="21">
        <v>0.18707299999999999</v>
      </c>
      <c r="AZ67" s="21">
        <v>27.611000000000001</v>
      </c>
      <c r="BA67" s="21">
        <v>-1.4047199999999999E-2</v>
      </c>
      <c r="BB67" s="21">
        <v>57</v>
      </c>
      <c r="BC67" s="21">
        <v>0.18649299999999999</v>
      </c>
      <c r="BD67">
        <f t="shared" si="10"/>
        <v>17.342222222222222</v>
      </c>
      <c r="BE67">
        <f t="shared" si="11"/>
        <v>3.2442615377777777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1.4379900000000001</v>
      </c>
      <c r="H68" s="21">
        <v>5.7814399999999999</v>
      </c>
      <c r="I68" s="21">
        <v>-1.0113499999999999E-2</v>
      </c>
      <c r="J68" s="21">
        <v>58</v>
      </c>
      <c r="K68" s="21">
        <v>1.4367700000000001</v>
      </c>
      <c r="L68">
        <f t="shared" si="0"/>
        <v>12.4858024691358</v>
      </c>
      <c r="M68">
        <f t="shared" si="1"/>
        <v>17.95445909259259</v>
      </c>
      <c r="N68" s="9"/>
      <c r="O68" s="21">
        <v>0.192108</v>
      </c>
      <c r="P68" s="21">
        <v>9.4596400000000003</v>
      </c>
      <c r="Q68" s="21">
        <v>-1.40106E-2</v>
      </c>
      <c r="R68" s="21">
        <v>58</v>
      </c>
      <c r="S68" s="21">
        <v>0.191528</v>
      </c>
      <c r="T68">
        <f t="shared" si="2"/>
        <v>17.297037037037036</v>
      </c>
      <c r="U68">
        <f t="shared" si="3"/>
        <v>3.322899191111111</v>
      </c>
      <c r="X68" s="9"/>
      <c r="Y68" s="21">
        <v>1.4379900000000001</v>
      </c>
      <c r="Z68" s="21">
        <v>14.8696</v>
      </c>
      <c r="AA68" s="21">
        <v>-1.05591E-2</v>
      </c>
      <c r="AB68" s="21">
        <v>58</v>
      </c>
      <c r="AC68" s="21">
        <v>1.4370700000000001</v>
      </c>
      <c r="AD68">
        <f t="shared" si="4"/>
        <v>13.035925925925925</v>
      </c>
      <c r="AE68">
        <f t="shared" si="5"/>
        <v>18.745531122222221</v>
      </c>
      <c r="AF68" s="9"/>
      <c r="AG68" s="21">
        <v>0.192108</v>
      </c>
      <c r="AH68" s="21">
        <v>18.547899999999998</v>
      </c>
      <c r="AI68" s="21">
        <v>-1.3974E-2</v>
      </c>
      <c r="AJ68" s="21">
        <v>58</v>
      </c>
      <c r="AK68" s="21">
        <v>0.19155900000000001</v>
      </c>
      <c r="AL68">
        <f t="shared" si="6"/>
        <v>17.251851851851853</v>
      </c>
      <c r="AM68">
        <f t="shared" si="7"/>
        <v>3.3142187555555558</v>
      </c>
      <c r="AP68" s="9"/>
      <c r="AQ68" s="21">
        <v>1.4379900000000001</v>
      </c>
      <c r="AR68" s="21">
        <v>23.942799999999998</v>
      </c>
      <c r="AS68" s="21">
        <v>-1.0537700000000001E-2</v>
      </c>
      <c r="AT68" s="21">
        <v>58</v>
      </c>
      <c r="AU68" s="21">
        <v>1.4370700000000001</v>
      </c>
      <c r="AV68">
        <f t="shared" si="8"/>
        <v>13.009506172839506</v>
      </c>
      <c r="AW68">
        <f t="shared" si="9"/>
        <v>18.707539781481483</v>
      </c>
      <c r="AX68" s="9"/>
      <c r="AY68" s="21">
        <v>0.192108</v>
      </c>
      <c r="AZ68" s="21">
        <v>27.620999999999999</v>
      </c>
      <c r="BA68" s="21">
        <v>-1.4047199999999999E-2</v>
      </c>
      <c r="BB68" s="21">
        <v>58</v>
      </c>
      <c r="BC68" s="21">
        <v>0.191528</v>
      </c>
      <c r="BD68">
        <f t="shared" si="10"/>
        <v>17.342222222222222</v>
      </c>
      <c r="BE68">
        <f t="shared" si="11"/>
        <v>3.3315796266666666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1.4329499999999999</v>
      </c>
      <c r="H69" s="21">
        <v>5.7915099999999997</v>
      </c>
      <c r="I69" s="21">
        <v>-1.01624E-2</v>
      </c>
      <c r="J69" s="21">
        <v>59</v>
      </c>
      <c r="K69" s="21">
        <v>1.4325000000000001</v>
      </c>
      <c r="L69">
        <f t="shared" si="0"/>
        <v>12.546172839506172</v>
      </c>
      <c r="M69">
        <f t="shared" si="1"/>
        <v>17.978038370370367</v>
      </c>
      <c r="N69" s="9"/>
      <c r="O69" s="21">
        <v>0.19714400000000001</v>
      </c>
      <c r="P69" s="21">
        <v>9.4697099999999992</v>
      </c>
      <c r="Q69" s="21">
        <v>-1.40015E-2</v>
      </c>
      <c r="R69" s="21">
        <v>59</v>
      </c>
      <c r="S69" s="21">
        <v>0.19659399999999999</v>
      </c>
      <c r="T69">
        <f t="shared" si="2"/>
        <v>17.285802469135803</v>
      </c>
      <c r="U69">
        <f t="shared" si="3"/>
        <v>3.4077922419753088</v>
      </c>
      <c r="X69" s="9"/>
      <c r="Y69" s="21">
        <v>1.4329499999999999</v>
      </c>
      <c r="Z69" s="21">
        <v>14.8797</v>
      </c>
      <c r="AA69" s="21">
        <v>-1.0623199999999999E-2</v>
      </c>
      <c r="AB69" s="21">
        <v>59</v>
      </c>
      <c r="AC69" s="21">
        <v>1.43188</v>
      </c>
      <c r="AD69">
        <f t="shared" si="4"/>
        <v>13.115061728395061</v>
      </c>
      <c r="AE69">
        <f t="shared" si="5"/>
        <v>18.7932277037037</v>
      </c>
      <c r="AF69" s="9"/>
      <c r="AG69" s="21">
        <v>0.19714400000000001</v>
      </c>
      <c r="AH69" s="21">
        <v>18.5579</v>
      </c>
      <c r="AI69" s="21">
        <v>-1.3977099999999999E-2</v>
      </c>
      <c r="AJ69" s="21">
        <v>59</v>
      </c>
      <c r="AK69" s="21">
        <v>0.19659399999999999</v>
      </c>
      <c r="AL69">
        <f t="shared" si="6"/>
        <v>17.255679012345677</v>
      </c>
      <c r="AM69">
        <f t="shared" si="7"/>
        <v>3.4018535832098764</v>
      </c>
      <c r="AP69" s="9"/>
      <c r="AQ69" s="21">
        <v>1.4329499999999999</v>
      </c>
      <c r="AR69" s="21">
        <v>23.9529</v>
      </c>
      <c r="AS69" s="21">
        <v>-1.05957E-2</v>
      </c>
      <c r="AT69" s="21">
        <v>59</v>
      </c>
      <c r="AU69" s="21">
        <v>1.4315800000000001</v>
      </c>
      <c r="AV69">
        <f t="shared" si="8"/>
        <v>13.08111111111111</v>
      </c>
      <c r="AW69">
        <f t="shared" si="9"/>
        <v>18.744578166666663</v>
      </c>
      <c r="AX69" s="9"/>
      <c r="AY69" s="21">
        <v>0.19714400000000001</v>
      </c>
      <c r="AZ69" s="21">
        <v>27.6311</v>
      </c>
      <c r="BA69" s="21">
        <v>-1.40503E-2</v>
      </c>
      <c r="BB69" s="21">
        <v>59</v>
      </c>
      <c r="BC69" s="21">
        <v>0.196655</v>
      </c>
      <c r="BD69">
        <f t="shared" si="10"/>
        <v>17.34604938271605</v>
      </c>
      <c r="BE69">
        <f t="shared" si="11"/>
        <v>3.4196695595061732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1.4279200000000001</v>
      </c>
      <c r="H70" s="21">
        <v>5.80159</v>
      </c>
      <c r="I70" s="21">
        <v>-1.0223400000000001E-2</v>
      </c>
      <c r="J70" s="21">
        <v>60</v>
      </c>
      <c r="K70" s="21">
        <v>1.42639</v>
      </c>
      <c r="L70">
        <f t="shared" si="0"/>
        <v>12.621481481481482</v>
      </c>
      <c r="M70">
        <f t="shared" si="1"/>
        <v>18.022465837037039</v>
      </c>
      <c r="N70" s="9"/>
      <c r="O70" s="21">
        <v>0.202179</v>
      </c>
      <c r="P70" s="21">
        <v>9.4797799999999999</v>
      </c>
      <c r="Q70" s="21">
        <v>-1.40045E-2</v>
      </c>
      <c r="R70" s="21">
        <v>60</v>
      </c>
      <c r="S70" s="21">
        <v>0.201569</v>
      </c>
      <c r="T70">
        <f t="shared" si="2"/>
        <v>17.289506172839506</v>
      </c>
      <c r="U70">
        <f t="shared" si="3"/>
        <v>3.4955750685185185</v>
      </c>
      <c r="X70" s="9"/>
      <c r="Y70" s="21">
        <v>1.4279200000000001</v>
      </c>
      <c r="Z70" s="21">
        <v>14.889799999999999</v>
      </c>
      <c r="AA70" s="21">
        <v>-1.0671999999999999E-2</v>
      </c>
      <c r="AB70" s="21">
        <v>60</v>
      </c>
      <c r="AC70" s="21">
        <v>1.427</v>
      </c>
      <c r="AD70">
        <f t="shared" si="4"/>
        <v>13.175308641975306</v>
      </c>
      <c r="AE70">
        <f t="shared" si="5"/>
        <v>18.81328671604938</v>
      </c>
      <c r="AF70" s="9"/>
      <c r="AG70" s="21">
        <v>0.202179</v>
      </c>
      <c r="AH70" s="21">
        <v>18.568000000000001</v>
      </c>
      <c r="AI70" s="21">
        <v>-1.39679E-2</v>
      </c>
      <c r="AJ70" s="21">
        <v>60</v>
      </c>
      <c r="AK70" s="21">
        <v>0.201569</v>
      </c>
      <c r="AL70">
        <f t="shared" si="6"/>
        <v>17.244320987654319</v>
      </c>
      <c r="AM70">
        <f t="shared" si="7"/>
        <v>3.4864395729629627</v>
      </c>
      <c r="AP70" s="9"/>
      <c r="AQ70" s="21">
        <v>1.4279200000000001</v>
      </c>
      <c r="AR70" s="21">
        <v>23.963000000000001</v>
      </c>
      <c r="AS70" s="21">
        <v>-1.06506E-2</v>
      </c>
      <c r="AT70" s="21">
        <v>60</v>
      </c>
      <c r="AU70" s="21">
        <v>1.4273100000000001</v>
      </c>
      <c r="AV70">
        <f t="shared" si="8"/>
        <v>13.148888888888887</v>
      </c>
      <c r="AW70">
        <f t="shared" si="9"/>
        <v>18.775561422222221</v>
      </c>
      <c r="AX70" s="9"/>
      <c r="AY70" s="21">
        <v>0.202179</v>
      </c>
      <c r="AZ70" s="21">
        <v>27.641200000000001</v>
      </c>
      <c r="BA70" s="21">
        <v>-1.40503E-2</v>
      </c>
      <c r="BB70" s="21">
        <v>60</v>
      </c>
      <c r="BC70" s="21">
        <v>0.20150799999999999</v>
      </c>
      <c r="BD70">
        <f t="shared" si="10"/>
        <v>17.34604938271605</v>
      </c>
      <c r="BE70">
        <f t="shared" si="11"/>
        <v>3.5070069181481482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1.4228799999999999</v>
      </c>
      <c r="H71" s="21">
        <v>5.8116599999999998</v>
      </c>
      <c r="I71" s="21">
        <v>-1.0275299999999999E-2</v>
      </c>
      <c r="J71" s="21">
        <v>61</v>
      </c>
      <c r="K71" s="21">
        <v>1.4221200000000001</v>
      </c>
      <c r="L71">
        <f t="shared" si="0"/>
        <v>12.685555555555554</v>
      </c>
      <c r="M71">
        <f t="shared" si="1"/>
        <v>18.050023288888887</v>
      </c>
      <c r="N71" s="9"/>
      <c r="O71" s="21">
        <v>0.20721400000000001</v>
      </c>
      <c r="P71" s="21">
        <v>9.4898500000000006</v>
      </c>
      <c r="Q71" s="21">
        <v>-1.40045E-2</v>
      </c>
      <c r="R71" s="21">
        <v>61</v>
      </c>
      <c r="S71" s="21">
        <v>0.20663500000000001</v>
      </c>
      <c r="T71">
        <f t="shared" si="2"/>
        <v>17.289506172839506</v>
      </c>
      <c r="U71">
        <f t="shared" si="3"/>
        <v>3.5826277320987656</v>
      </c>
      <c r="X71" s="9"/>
      <c r="Y71" s="21">
        <v>1.4228799999999999</v>
      </c>
      <c r="Z71" s="21">
        <v>14.899900000000001</v>
      </c>
      <c r="AA71" s="21">
        <v>-1.0720800000000001E-2</v>
      </c>
      <c r="AB71" s="21">
        <v>61</v>
      </c>
      <c r="AC71" s="21">
        <v>1.4215100000000001</v>
      </c>
      <c r="AD71">
        <f t="shared" si="4"/>
        <v>13.235555555555557</v>
      </c>
      <c r="AE71">
        <f t="shared" si="5"/>
        <v>18.832607288888891</v>
      </c>
      <c r="AF71" s="9"/>
      <c r="AG71" s="21">
        <v>0.20721400000000001</v>
      </c>
      <c r="AH71" s="21">
        <v>18.578099999999999</v>
      </c>
      <c r="AI71" s="21">
        <v>-1.39618E-2</v>
      </c>
      <c r="AJ71" s="21">
        <v>61</v>
      </c>
      <c r="AK71" s="21">
        <v>0.20663500000000001</v>
      </c>
      <c r="AL71">
        <f t="shared" si="6"/>
        <v>17.236790123456789</v>
      </c>
      <c r="AM71">
        <f t="shared" si="7"/>
        <v>3.5717042286419751</v>
      </c>
      <c r="AP71" s="9"/>
      <c r="AQ71" s="21">
        <v>1.4228799999999999</v>
      </c>
      <c r="AR71" s="21">
        <v>23.972999999999999</v>
      </c>
      <c r="AS71" s="21">
        <v>-1.06964E-2</v>
      </c>
      <c r="AT71" s="21">
        <v>61</v>
      </c>
      <c r="AU71" s="21">
        <v>1.42181</v>
      </c>
      <c r="AV71">
        <f t="shared" si="8"/>
        <v>13.205432098765431</v>
      </c>
      <c r="AW71">
        <f t="shared" si="9"/>
        <v>18.789745224691355</v>
      </c>
      <c r="AX71" s="9"/>
      <c r="AY71" s="21">
        <v>0.20721400000000001</v>
      </c>
      <c r="AZ71" s="21">
        <v>27.651199999999999</v>
      </c>
      <c r="BA71" s="21">
        <v>-1.40442E-2</v>
      </c>
      <c r="BB71" s="21">
        <v>61</v>
      </c>
      <c r="BC71" s="21">
        <v>0.20663500000000001</v>
      </c>
      <c r="BD71">
        <f t="shared" si="10"/>
        <v>17.338518518518516</v>
      </c>
      <c r="BE71">
        <f t="shared" si="11"/>
        <v>3.592783776296296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1.4178500000000001</v>
      </c>
      <c r="H72" s="21">
        <v>5.8217299999999996</v>
      </c>
      <c r="I72" s="21">
        <v>-1.0330199999999999E-2</v>
      </c>
      <c r="J72" s="21">
        <v>62</v>
      </c>
      <c r="K72" s="21">
        <v>1.4172400000000001</v>
      </c>
      <c r="L72">
        <f t="shared" si="0"/>
        <v>12.753333333333332</v>
      </c>
      <c r="M72">
        <f t="shared" si="1"/>
        <v>18.082313666666664</v>
      </c>
      <c r="N72" s="9"/>
      <c r="O72" s="21">
        <v>0.21224999999999999</v>
      </c>
      <c r="P72" s="21">
        <v>9.4999199999999995</v>
      </c>
      <c r="Q72" s="21">
        <v>-1.40015E-2</v>
      </c>
      <c r="R72" s="21">
        <v>62</v>
      </c>
      <c r="S72" s="21">
        <v>0.21167</v>
      </c>
      <c r="T72">
        <f t="shared" si="2"/>
        <v>17.285802469135803</v>
      </c>
      <c r="U72">
        <f t="shared" si="3"/>
        <v>3.6689115740740741</v>
      </c>
      <c r="X72" s="9"/>
      <c r="Y72" s="21">
        <v>1.4178500000000001</v>
      </c>
      <c r="Z72" s="21">
        <v>14.9099</v>
      </c>
      <c r="AA72" s="21">
        <v>-1.07727E-2</v>
      </c>
      <c r="AB72" s="21">
        <v>62</v>
      </c>
      <c r="AC72" s="21">
        <v>1.4166300000000001</v>
      </c>
      <c r="AD72">
        <f t="shared" si="4"/>
        <v>13.299629629629628</v>
      </c>
      <c r="AE72">
        <f t="shared" si="5"/>
        <v>18.856879870370367</v>
      </c>
      <c r="AF72" s="9"/>
      <c r="AG72" s="21">
        <v>0.21224999999999999</v>
      </c>
      <c r="AH72" s="21">
        <v>18.588200000000001</v>
      </c>
      <c r="AI72" s="21">
        <v>-1.39618E-2</v>
      </c>
      <c r="AJ72" s="21">
        <v>62</v>
      </c>
      <c r="AK72" s="21">
        <v>0.21160899999999999</v>
      </c>
      <c r="AL72">
        <f t="shared" si="6"/>
        <v>17.236790123456789</v>
      </c>
      <c r="AM72">
        <f t="shared" si="7"/>
        <v>3.6585087037037032</v>
      </c>
      <c r="AP72" s="9"/>
      <c r="AQ72" s="21">
        <v>1.4178500000000001</v>
      </c>
      <c r="AR72" s="21">
        <v>23.9831</v>
      </c>
      <c r="AS72" s="21">
        <v>-1.07452E-2</v>
      </c>
      <c r="AT72" s="21">
        <v>62</v>
      </c>
      <c r="AU72" s="21">
        <v>1.4172400000000001</v>
      </c>
      <c r="AV72">
        <f t="shared" si="8"/>
        <v>13.265679012345677</v>
      </c>
      <c r="AW72">
        <f t="shared" si="9"/>
        <v>18.80874298765432</v>
      </c>
      <c r="AX72" s="9"/>
      <c r="AY72" s="21">
        <v>0.21224999999999999</v>
      </c>
      <c r="AZ72" s="21">
        <v>27.661300000000001</v>
      </c>
      <c r="BA72" s="21">
        <v>-1.40381E-2</v>
      </c>
      <c r="BB72" s="21">
        <v>62</v>
      </c>
      <c r="BC72" s="21">
        <v>0.21163899999999999</v>
      </c>
      <c r="BD72">
        <f t="shared" si="10"/>
        <v>17.330987654320985</v>
      </c>
      <c r="BE72">
        <f t="shared" si="11"/>
        <v>3.6785021296296292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1.4128099999999999</v>
      </c>
      <c r="H73" s="21">
        <v>5.8318000000000003</v>
      </c>
      <c r="I73" s="21">
        <v>-1.03821E-2</v>
      </c>
      <c r="J73" s="21">
        <v>63</v>
      </c>
      <c r="K73" s="21">
        <v>1.41266</v>
      </c>
      <c r="L73">
        <f t="shared" si="0"/>
        <v>12.817407407407407</v>
      </c>
      <c r="M73">
        <f t="shared" si="1"/>
        <v>18.108561359259259</v>
      </c>
      <c r="N73" s="9"/>
      <c r="O73" s="21">
        <v>0.21728500000000001</v>
      </c>
      <c r="P73" s="21">
        <v>9.5099900000000002</v>
      </c>
      <c r="Q73" s="21">
        <v>-1.3992299999999999E-2</v>
      </c>
      <c r="R73" s="21">
        <v>63</v>
      </c>
      <c r="S73" s="21">
        <v>0.21670500000000001</v>
      </c>
      <c r="T73">
        <f t="shared" si="2"/>
        <v>17.274444444444445</v>
      </c>
      <c r="U73">
        <f t="shared" si="3"/>
        <v>3.7534776611111114</v>
      </c>
      <c r="X73" s="9"/>
      <c r="Y73" s="21">
        <v>1.4128099999999999</v>
      </c>
      <c r="Z73" s="21">
        <v>14.92</v>
      </c>
      <c r="AA73" s="21">
        <v>-1.08215E-2</v>
      </c>
      <c r="AB73" s="21">
        <v>63</v>
      </c>
      <c r="AC73" s="21">
        <v>1.41144</v>
      </c>
      <c r="AD73">
        <f t="shared" si="4"/>
        <v>13.359876543209875</v>
      </c>
      <c r="AE73">
        <f t="shared" si="5"/>
        <v>18.874967179012341</v>
      </c>
      <c r="AF73" s="9"/>
      <c r="AG73" s="21">
        <v>0.21728500000000001</v>
      </c>
      <c r="AH73" s="21">
        <v>18.598199999999999</v>
      </c>
      <c r="AI73" s="21">
        <v>-1.39709E-2</v>
      </c>
      <c r="AJ73" s="21">
        <v>63</v>
      </c>
      <c r="AK73" s="21">
        <v>0.21673600000000001</v>
      </c>
      <c r="AL73">
        <f t="shared" si="6"/>
        <v>17.248024691358022</v>
      </c>
      <c r="AM73">
        <f t="shared" si="7"/>
        <v>3.747737045061728</v>
      </c>
      <c r="AP73" s="9"/>
      <c r="AQ73" s="21">
        <v>1.4128099999999999</v>
      </c>
      <c r="AR73" s="21">
        <v>23.993200000000002</v>
      </c>
      <c r="AS73" s="21">
        <v>-1.07849E-2</v>
      </c>
      <c r="AT73" s="21">
        <v>63</v>
      </c>
      <c r="AU73" s="21">
        <v>1.41205</v>
      </c>
      <c r="AV73">
        <f t="shared" si="8"/>
        <v>13.314691358024691</v>
      </c>
      <c r="AW73">
        <f t="shared" si="9"/>
        <v>18.811129097530863</v>
      </c>
      <c r="AX73" s="9"/>
      <c r="AY73" s="21">
        <v>0.21728500000000001</v>
      </c>
      <c r="AZ73" s="21">
        <v>27.671399999999998</v>
      </c>
      <c r="BA73" s="21">
        <v>-1.4025900000000001E-2</v>
      </c>
      <c r="BB73" s="21">
        <v>63</v>
      </c>
      <c r="BC73" s="21">
        <v>0.21667500000000001</v>
      </c>
      <c r="BD73">
        <f t="shared" si="10"/>
        <v>17.315925925925924</v>
      </c>
      <c r="BE73">
        <f t="shared" si="11"/>
        <v>3.7624909648148144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1.40778</v>
      </c>
      <c r="H74" s="21">
        <v>5.8418700000000001</v>
      </c>
      <c r="I74" s="21">
        <v>-1.04309E-2</v>
      </c>
      <c r="J74" s="21">
        <v>64</v>
      </c>
      <c r="K74" s="21">
        <v>1.40656</v>
      </c>
      <c r="L74">
        <f t="shared" si="0"/>
        <v>12.877654320987654</v>
      </c>
      <c r="M74">
        <f t="shared" si="1"/>
        <v>18.128904200000001</v>
      </c>
      <c r="N74" s="9"/>
      <c r="O74" s="21">
        <v>0.22232099999999999</v>
      </c>
      <c r="P74" s="21">
        <v>9.5200600000000009</v>
      </c>
      <c r="Q74" s="21">
        <v>-1.39893E-2</v>
      </c>
      <c r="R74" s="21">
        <v>64</v>
      </c>
      <c r="S74" s="21">
        <v>0.221771</v>
      </c>
      <c r="T74">
        <f t="shared" si="2"/>
        <v>17.270740740740738</v>
      </c>
      <c r="U74">
        <f t="shared" si="3"/>
        <v>3.8396483522222216</v>
      </c>
      <c r="X74" s="9"/>
      <c r="Y74" s="21">
        <v>1.40778</v>
      </c>
      <c r="Z74" s="21">
        <v>14.930099999999999</v>
      </c>
      <c r="AA74" s="21">
        <v>-1.0870400000000001E-2</v>
      </c>
      <c r="AB74" s="21">
        <v>64</v>
      </c>
      <c r="AC74" s="21">
        <v>1.40686</v>
      </c>
      <c r="AD74">
        <f t="shared" si="4"/>
        <v>13.420246913580247</v>
      </c>
      <c r="AE74">
        <f t="shared" si="5"/>
        <v>18.8927552</v>
      </c>
      <c r="AF74" s="9"/>
      <c r="AG74" s="21">
        <v>0.22232099999999999</v>
      </c>
      <c r="AH74" s="21">
        <v>18.6083</v>
      </c>
      <c r="AI74" s="21">
        <v>-1.39679E-2</v>
      </c>
      <c r="AJ74" s="21">
        <v>64</v>
      </c>
      <c r="AK74" s="21">
        <v>0.22167999999999999</v>
      </c>
      <c r="AL74">
        <f t="shared" si="6"/>
        <v>17.244320987654319</v>
      </c>
      <c r="AM74">
        <f t="shared" si="7"/>
        <v>3.8337746862962958</v>
      </c>
      <c r="AP74" s="9"/>
      <c r="AQ74" s="21">
        <v>1.40778</v>
      </c>
      <c r="AR74" s="21">
        <v>24.003299999999999</v>
      </c>
      <c r="AS74" s="21">
        <v>-1.08307E-2</v>
      </c>
      <c r="AT74" s="21">
        <v>64</v>
      </c>
      <c r="AU74" s="21">
        <v>1.40656</v>
      </c>
      <c r="AV74">
        <f t="shared" si="8"/>
        <v>13.371234567901235</v>
      </c>
      <c r="AW74">
        <f t="shared" si="9"/>
        <v>18.823756599999999</v>
      </c>
      <c r="AX74" s="9"/>
      <c r="AY74" s="21">
        <v>0.22232099999999999</v>
      </c>
      <c r="AZ74" s="21">
        <v>27.6815</v>
      </c>
      <c r="BA74" s="21">
        <v>-1.40167E-2</v>
      </c>
      <c r="BB74" s="21">
        <v>64</v>
      </c>
      <c r="BC74" s="21">
        <v>0.22174099999999999</v>
      </c>
      <c r="BD74">
        <f t="shared" si="10"/>
        <v>17.304567901234567</v>
      </c>
      <c r="BE74">
        <f t="shared" si="11"/>
        <v>3.8471688403703701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1.4027400000000001</v>
      </c>
      <c r="H75" s="21">
        <v>5.8519399999999999</v>
      </c>
      <c r="I75" s="21">
        <v>-1.04797E-2</v>
      </c>
      <c r="J75" s="21">
        <v>65</v>
      </c>
      <c r="K75" s="21">
        <v>1.40198</v>
      </c>
      <c r="L75">
        <f t="shared" si="0"/>
        <v>12.937901234567899</v>
      </c>
      <c r="M75">
        <f t="shared" si="1"/>
        <v>18.148511577777775</v>
      </c>
      <c r="N75" s="9"/>
      <c r="O75" s="21">
        <v>0.227356</v>
      </c>
      <c r="P75" s="21">
        <v>9.5301399999999994</v>
      </c>
      <c r="Q75" s="21">
        <v>-1.39893E-2</v>
      </c>
      <c r="R75" s="21">
        <v>65</v>
      </c>
      <c r="S75" s="21">
        <v>0.22677600000000001</v>
      </c>
      <c r="T75">
        <f t="shared" si="2"/>
        <v>17.270740740740738</v>
      </c>
      <c r="U75">
        <f t="shared" si="3"/>
        <v>3.9266065318518515</v>
      </c>
      <c r="X75" s="9"/>
      <c r="Y75" s="21">
        <v>1.4027400000000001</v>
      </c>
      <c r="Z75" s="21">
        <v>14.940099999999999</v>
      </c>
      <c r="AA75" s="21">
        <v>-1.09131E-2</v>
      </c>
      <c r="AB75" s="21">
        <v>65</v>
      </c>
      <c r="AC75" s="21">
        <v>1.40198</v>
      </c>
      <c r="AD75">
        <f t="shared" si="4"/>
        <v>13.472962962962963</v>
      </c>
      <c r="AE75">
        <f t="shared" si="5"/>
        <v>18.899064066666668</v>
      </c>
      <c r="AF75" s="9"/>
      <c r="AG75" s="21">
        <v>0.227356</v>
      </c>
      <c r="AH75" s="21">
        <v>18.618400000000001</v>
      </c>
      <c r="AI75" s="21">
        <v>-1.39618E-2</v>
      </c>
      <c r="AJ75" s="21">
        <v>65</v>
      </c>
      <c r="AK75" s="21">
        <v>0.226715</v>
      </c>
      <c r="AL75">
        <f t="shared" si="6"/>
        <v>17.236790123456789</v>
      </c>
      <c r="AM75">
        <f t="shared" si="7"/>
        <v>3.9188876553086418</v>
      </c>
      <c r="AP75" s="9"/>
      <c r="AQ75" s="21">
        <v>1.4027400000000001</v>
      </c>
      <c r="AR75" s="21">
        <v>24.013300000000001</v>
      </c>
      <c r="AS75" s="21">
        <v>-1.08856E-2</v>
      </c>
      <c r="AT75" s="21">
        <v>65</v>
      </c>
      <c r="AU75" s="21">
        <v>1.40167</v>
      </c>
      <c r="AV75">
        <f t="shared" si="8"/>
        <v>13.439012345679012</v>
      </c>
      <c r="AW75">
        <f t="shared" si="9"/>
        <v>18.851440177777778</v>
      </c>
      <c r="AX75" s="9"/>
      <c r="AY75" s="21">
        <v>0.227356</v>
      </c>
      <c r="AZ75" s="21">
        <v>27.691500000000001</v>
      </c>
      <c r="BA75" s="21">
        <v>-1.4019800000000001E-2</v>
      </c>
      <c r="BB75" s="21">
        <v>65</v>
      </c>
      <c r="BC75" s="21">
        <v>0.22677600000000001</v>
      </c>
      <c r="BD75">
        <f t="shared" si="10"/>
        <v>17.308395061728394</v>
      </c>
      <c r="BE75">
        <f t="shared" si="11"/>
        <v>3.9351674676543209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1.39771</v>
      </c>
      <c r="H76" s="21">
        <v>5.8620099999999997</v>
      </c>
      <c r="I76" s="21">
        <v>-1.0537700000000001E-2</v>
      </c>
      <c r="J76" s="21">
        <v>66</v>
      </c>
      <c r="K76" s="21">
        <v>1.39679</v>
      </c>
      <c r="L76">
        <f t="shared" ref="L76:L139" si="12">-I76/$F$2*1000</f>
        <v>13.009506172839506</v>
      </c>
      <c r="M76">
        <f t="shared" ref="M76:M139" si="13">L76*G76</f>
        <v>18.183516872839505</v>
      </c>
      <c r="N76" s="9"/>
      <c r="O76" s="21">
        <v>0.23239099999999999</v>
      </c>
      <c r="P76" s="21">
        <v>9.5402100000000001</v>
      </c>
      <c r="Q76" s="21">
        <v>-1.3992299999999999E-2</v>
      </c>
      <c r="R76" s="21">
        <v>66</v>
      </c>
      <c r="S76" s="21">
        <v>0.23178099999999999</v>
      </c>
      <c r="T76">
        <f t="shared" ref="T76:T139" si="14">-Q76/$F$2*1000</f>
        <v>17.274444444444445</v>
      </c>
      <c r="U76">
        <f t="shared" ref="U76:U139" si="15">T76*O76</f>
        <v>4.014425418888889</v>
      </c>
      <c r="X76" s="9"/>
      <c r="Y76" s="21">
        <v>1.39771</v>
      </c>
      <c r="Z76" s="21">
        <v>14.950200000000001</v>
      </c>
      <c r="AA76" s="21">
        <v>-1.09467E-2</v>
      </c>
      <c r="AB76" s="21">
        <v>66</v>
      </c>
      <c r="AC76" s="21">
        <v>1.39679</v>
      </c>
      <c r="AD76">
        <f t="shared" ref="AD76:AD139" si="16">-AA76/$F$2*1000</f>
        <v>13.514444444444443</v>
      </c>
      <c r="AE76">
        <f t="shared" ref="AE76:AE139" si="17">AD76*Y76</f>
        <v>18.889274144444443</v>
      </c>
      <c r="AF76" s="9"/>
      <c r="AG76" s="21">
        <v>0.23239099999999999</v>
      </c>
      <c r="AH76" s="21">
        <v>18.628399999999999</v>
      </c>
      <c r="AI76" s="21">
        <v>-1.39557E-2</v>
      </c>
      <c r="AJ76" s="21">
        <v>66</v>
      </c>
      <c r="AK76" s="21">
        <v>0.231873</v>
      </c>
      <c r="AL76">
        <f t="shared" ref="AL76:AL139" si="18">-AI76/$F$2*1000</f>
        <v>17.229259259259258</v>
      </c>
      <c r="AM76">
        <f t="shared" ref="AM76:AM139" si="19">AL76*AG76</f>
        <v>4.0039247885185185</v>
      </c>
      <c r="AP76" s="9"/>
      <c r="AQ76" s="21">
        <v>1.39771</v>
      </c>
      <c r="AR76" s="21">
        <v>24.023399999999999</v>
      </c>
      <c r="AS76" s="21">
        <v>-1.0937499999999999E-2</v>
      </c>
      <c r="AT76" s="21">
        <v>66</v>
      </c>
      <c r="AU76" s="21">
        <v>1.3970899999999999</v>
      </c>
      <c r="AV76">
        <f t="shared" ref="AV76:AV139" si="20">-AS76/$F$2*1000</f>
        <v>13.503086419753084</v>
      </c>
      <c r="AW76">
        <f t="shared" ref="AW76:AW139" si="21">AV76*AQ76</f>
        <v>18.873398919753082</v>
      </c>
      <c r="AX76" s="9"/>
      <c r="AY76" s="21">
        <v>0.23239099999999999</v>
      </c>
      <c r="AZ76" s="21">
        <v>27.701599999999999</v>
      </c>
      <c r="BA76" s="21">
        <v>-1.40289E-2</v>
      </c>
      <c r="BB76" s="21">
        <v>66</v>
      </c>
      <c r="BC76" s="21">
        <v>0.23172000000000001</v>
      </c>
      <c r="BD76">
        <f t="shared" ref="BD76:BD139" si="22">-BA76/$F$2*1000</f>
        <v>17.319629629629631</v>
      </c>
      <c r="BE76">
        <f t="shared" ref="BE76:BE139" si="23">BD76*AY76</f>
        <v>4.0249260492592596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1.3926700000000001</v>
      </c>
      <c r="H77" s="21">
        <v>5.8720800000000004</v>
      </c>
      <c r="I77" s="21">
        <v>-1.05927E-2</v>
      </c>
      <c r="J77" s="21">
        <v>67</v>
      </c>
      <c r="K77" s="21">
        <v>1.39191</v>
      </c>
      <c r="L77">
        <f t="shared" si="12"/>
        <v>13.077407407407408</v>
      </c>
      <c r="M77">
        <f t="shared" si="13"/>
        <v>18.212512974074077</v>
      </c>
      <c r="N77" s="9"/>
      <c r="O77" s="21">
        <v>0.237427</v>
      </c>
      <c r="P77" s="21">
        <v>9.5502800000000008</v>
      </c>
      <c r="Q77" s="21">
        <v>-1.3998399999999999E-2</v>
      </c>
      <c r="R77" s="21">
        <v>67</v>
      </c>
      <c r="S77" s="21">
        <v>0.236847</v>
      </c>
      <c r="T77">
        <f t="shared" si="14"/>
        <v>17.281975308641975</v>
      </c>
      <c r="U77">
        <f t="shared" si="15"/>
        <v>4.103207551604938</v>
      </c>
      <c r="X77" s="9"/>
      <c r="Y77" s="21">
        <v>1.3926700000000001</v>
      </c>
      <c r="Z77" s="21">
        <v>14.9603</v>
      </c>
      <c r="AA77" s="21">
        <v>-1.09894E-2</v>
      </c>
      <c r="AB77" s="21">
        <v>67</v>
      </c>
      <c r="AC77" s="21">
        <v>1.39191</v>
      </c>
      <c r="AD77">
        <f t="shared" si="16"/>
        <v>13.56716049382716</v>
      </c>
      <c r="AE77">
        <f t="shared" si="17"/>
        <v>18.894577404938271</v>
      </c>
      <c r="AF77" s="9"/>
      <c r="AG77" s="21">
        <v>0.237427</v>
      </c>
      <c r="AH77" s="21">
        <v>18.638500000000001</v>
      </c>
      <c r="AI77" s="21">
        <v>-1.39496E-2</v>
      </c>
      <c r="AJ77" s="21">
        <v>67</v>
      </c>
      <c r="AK77" s="21">
        <v>0.236816</v>
      </c>
      <c r="AL77">
        <f t="shared" si="18"/>
        <v>17.221728395061724</v>
      </c>
      <c r="AM77">
        <f t="shared" si="19"/>
        <v>4.08890330765432</v>
      </c>
      <c r="AP77" s="9"/>
      <c r="AQ77" s="21">
        <v>1.3926700000000001</v>
      </c>
      <c r="AR77" s="21">
        <v>24.0335</v>
      </c>
      <c r="AS77" s="21">
        <v>-1.0986299999999999E-2</v>
      </c>
      <c r="AT77" s="21">
        <v>67</v>
      </c>
      <c r="AU77" s="21">
        <v>1.3915999999999999</v>
      </c>
      <c r="AV77">
        <f t="shared" si="20"/>
        <v>13.563333333333333</v>
      </c>
      <c r="AW77">
        <f t="shared" si="21"/>
        <v>18.889247433333335</v>
      </c>
      <c r="AX77" s="9"/>
      <c r="AY77" s="21">
        <v>0.237427</v>
      </c>
      <c r="AZ77" s="21">
        <v>27.7117</v>
      </c>
      <c r="BA77" s="21">
        <v>-1.40228E-2</v>
      </c>
      <c r="BB77" s="21">
        <v>67</v>
      </c>
      <c r="BC77" s="21">
        <v>0.236816</v>
      </c>
      <c r="BD77">
        <f t="shared" si="22"/>
        <v>17.312098765432097</v>
      </c>
      <c r="BE77">
        <f t="shared" si="23"/>
        <v>4.1103596735802466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1.3876299999999999</v>
      </c>
      <c r="H78" s="21">
        <v>5.8821500000000002</v>
      </c>
      <c r="I78" s="21">
        <v>-1.06293E-2</v>
      </c>
      <c r="J78" s="21">
        <v>68</v>
      </c>
      <c r="K78" s="21">
        <v>1.3864099999999999</v>
      </c>
      <c r="L78">
        <f t="shared" si="12"/>
        <v>13.122592592592593</v>
      </c>
      <c r="M78">
        <f t="shared" si="13"/>
        <v>18.20930315925926</v>
      </c>
      <c r="N78" s="9"/>
      <c r="O78" s="21">
        <v>0.24246200000000001</v>
      </c>
      <c r="P78" s="21">
        <v>9.5603499999999997</v>
      </c>
      <c r="Q78" s="21">
        <v>-1.39954E-2</v>
      </c>
      <c r="R78" s="21">
        <v>68</v>
      </c>
      <c r="S78" s="21">
        <v>0.24188200000000001</v>
      </c>
      <c r="T78">
        <f t="shared" si="14"/>
        <v>17.278271604938272</v>
      </c>
      <c r="U78">
        <f t="shared" si="15"/>
        <v>4.1893242898765433</v>
      </c>
      <c r="X78" s="9"/>
      <c r="Y78" s="21">
        <v>1.3876299999999999</v>
      </c>
      <c r="Z78" s="21">
        <v>14.9704</v>
      </c>
      <c r="AA78" s="21">
        <v>-1.10352E-2</v>
      </c>
      <c r="AB78" s="21">
        <v>68</v>
      </c>
      <c r="AC78" s="21">
        <v>1.3864099999999999</v>
      </c>
      <c r="AD78">
        <f t="shared" si="16"/>
        <v>13.623703703703704</v>
      </c>
      <c r="AE78">
        <f t="shared" si="17"/>
        <v>18.904659970370371</v>
      </c>
      <c r="AF78" s="9"/>
      <c r="AG78" s="21">
        <v>0.24246200000000001</v>
      </c>
      <c r="AH78" s="21">
        <v>18.648599999999998</v>
      </c>
      <c r="AI78" s="21">
        <v>-1.3946500000000001E-2</v>
      </c>
      <c r="AJ78" s="21">
        <v>68</v>
      </c>
      <c r="AK78" s="21">
        <v>0.24191299999999999</v>
      </c>
      <c r="AL78">
        <f t="shared" si="18"/>
        <v>17.217901234567901</v>
      </c>
      <c r="AM78">
        <f t="shared" si="19"/>
        <v>4.1746867691358025</v>
      </c>
      <c r="AP78" s="9"/>
      <c r="AQ78" s="21">
        <v>1.3876299999999999</v>
      </c>
      <c r="AR78" s="21">
        <v>24.043500000000002</v>
      </c>
      <c r="AS78" s="21">
        <v>-1.10321E-2</v>
      </c>
      <c r="AT78" s="21">
        <v>68</v>
      </c>
      <c r="AU78" s="21">
        <v>1.3870199999999999</v>
      </c>
      <c r="AV78">
        <f t="shared" si="20"/>
        <v>13.619876543209877</v>
      </c>
      <c r="AW78">
        <f t="shared" si="21"/>
        <v>18.899349287654321</v>
      </c>
      <c r="AX78" s="9"/>
      <c r="AY78" s="21">
        <v>0.24246200000000001</v>
      </c>
      <c r="AZ78" s="21">
        <v>27.721699999999998</v>
      </c>
      <c r="BA78" s="21">
        <v>-1.40228E-2</v>
      </c>
      <c r="BB78" s="21">
        <v>68</v>
      </c>
      <c r="BC78" s="21">
        <v>0.24182100000000001</v>
      </c>
      <c r="BD78">
        <f t="shared" si="22"/>
        <v>17.312098765432097</v>
      </c>
      <c r="BE78">
        <f t="shared" si="23"/>
        <v>4.1975260908641969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1.3826000000000001</v>
      </c>
      <c r="H79" s="21">
        <v>5.89222</v>
      </c>
      <c r="I79" s="21">
        <v>-1.0675E-2</v>
      </c>
      <c r="J79" s="21">
        <v>69</v>
      </c>
      <c r="K79" s="21">
        <v>1.3815299999999999</v>
      </c>
      <c r="L79">
        <f t="shared" si="12"/>
        <v>13.179012345679013</v>
      </c>
      <c r="M79">
        <f t="shared" si="13"/>
        <v>18.221302469135804</v>
      </c>
      <c r="N79" s="9"/>
      <c r="O79" s="21">
        <v>0.247498</v>
      </c>
      <c r="P79" s="21">
        <v>9.5704200000000004</v>
      </c>
      <c r="Q79" s="21">
        <v>-1.39954E-2</v>
      </c>
      <c r="R79" s="21">
        <v>69</v>
      </c>
      <c r="S79" s="21">
        <v>0.246948</v>
      </c>
      <c r="T79">
        <f t="shared" si="14"/>
        <v>17.278271604938272</v>
      </c>
      <c r="U79">
        <f t="shared" si="15"/>
        <v>4.2763376656790122</v>
      </c>
      <c r="X79" s="9"/>
      <c r="Y79" s="21">
        <v>1.3826000000000001</v>
      </c>
      <c r="Z79" s="21">
        <v>14.980399999999999</v>
      </c>
      <c r="AA79" s="21">
        <v>-1.1080899999999999E-2</v>
      </c>
      <c r="AB79" s="21">
        <v>69</v>
      </c>
      <c r="AC79" s="21">
        <v>1.38123</v>
      </c>
      <c r="AD79">
        <f t="shared" si="16"/>
        <v>13.680123456790122</v>
      </c>
      <c r="AE79">
        <f t="shared" si="17"/>
        <v>18.914138691358023</v>
      </c>
      <c r="AF79" s="9"/>
      <c r="AG79" s="21">
        <v>0.247498</v>
      </c>
      <c r="AH79" s="21">
        <v>18.6587</v>
      </c>
      <c r="AI79" s="21">
        <v>-1.39404E-2</v>
      </c>
      <c r="AJ79" s="21">
        <v>69</v>
      </c>
      <c r="AK79" s="21">
        <v>0.246918</v>
      </c>
      <c r="AL79">
        <f t="shared" si="18"/>
        <v>17.21037037037037</v>
      </c>
      <c r="AM79">
        <f t="shared" si="19"/>
        <v>4.2595322459259259</v>
      </c>
      <c r="AP79" s="9"/>
      <c r="AQ79" s="21">
        <v>1.3826000000000001</v>
      </c>
      <c r="AR79" s="21">
        <v>24.053599999999999</v>
      </c>
      <c r="AS79" s="21">
        <v>-1.10718E-2</v>
      </c>
      <c r="AT79" s="21">
        <v>69</v>
      </c>
      <c r="AU79" s="21">
        <v>1.38184</v>
      </c>
      <c r="AV79">
        <f t="shared" si="20"/>
        <v>13.668888888888889</v>
      </c>
      <c r="AW79">
        <f t="shared" si="21"/>
        <v>18.898605777777778</v>
      </c>
      <c r="AX79" s="9"/>
      <c r="AY79" s="21">
        <v>0.247498</v>
      </c>
      <c r="AZ79" s="21">
        <v>27.7318</v>
      </c>
      <c r="BA79" s="21">
        <v>-1.40228E-2</v>
      </c>
      <c r="BB79" s="21">
        <v>69</v>
      </c>
      <c r="BC79" s="21">
        <v>0.246918</v>
      </c>
      <c r="BD79">
        <f t="shared" si="22"/>
        <v>17.312098765432097</v>
      </c>
      <c r="BE79">
        <f t="shared" si="23"/>
        <v>4.2847098202469134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1.3775599999999999</v>
      </c>
      <c r="H80" s="21">
        <v>5.9023000000000003</v>
      </c>
      <c r="I80" s="21">
        <v>-1.0714700000000001E-2</v>
      </c>
      <c r="J80" s="21">
        <v>70</v>
      </c>
      <c r="K80" s="21">
        <v>1.3763399999999999</v>
      </c>
      <c r="L80">
        <f t="shared" si="12"/>
        <v>13.228024691358025</v>
      </c>
      <c r="M80">
        <f t="shared" si="13"/>
        <v>18.222397693827158</v>
      </c>
      <c r="N80" s="9"/>
      <c r="O80" s="21">
        <v>0.25253300000000001</v>
      </c>
      <c r="P80" s="21">
        <v>9.5804899999999993</v>
      </c>
      <c r="Q80" s="21">
        <v>-1.39954E-2</v>
      </c>
      <c r="R80" s="21">
        <v>70</v>
      </c>
      <c r="S80" s="21">
        <v>0.25192300000000001</v>
      </c>
      <c r="T80">
        <f t="shared" si="14"/>
        <v>17.278271604938272</v>
      </c>
      <c r="U80">
        <f t="shared" si="15"/>
        <v>4.3633337632098765</v>
      </c>
      <c r="X80" s="9"/>
      <c r="Y80" s="21">
        <v>1.3775599999999999</v>
      </c>
      <c r="Z80" s="21">
        <v>14.990500000000001</v>
      </c>
      <c r="AA80" s="21">
        <v>-1.11267E-2</v>
      </c>
      <c r="AB80" s="21">
        <v>70</v>
      </c>
      <c r="AC80" s="21">
        <v>1.3766499999999999</v>
      </c>
      <c r="AD80">
        <f t="shared" si="16"/>
        <v>13.736666666666666</v>
      </c>
      <c r="AE80">
        <f t="shared" si="17"/>
        <v>18.923082533333332</v>
      </c>
      <c r="AF80" s="9"/>
      <c r="AG80" s="21">
        <v>0.25253300000000001</v>
      </c>
      <c r="AH80" s="21">
        <v>18.668700000000001</v>
      </c>
      <c r="AI80" s="21">
        <v>-1.39404E-2</v>
      </c>
      <c r="AJ80" s="21">
        <v>70</v>
      </c>
      <c r="AK80" s="21">
        <v>0.25186199999999997</v>
      </c>
      <c r="AL80">
        <f t="shared" si="18"/>
        <v>17.21037037037037</v>
      </c>
      <c r="AM80">
        <f t="shared" si="19"/>
        <v>4.346186460740741</v>
      </c>
      <c r="AP80" s="9"/>
      <c r="AQ80" s="21">
        <v>1.3775599999999999</v>
      </c>
      <c r="AR80" s="21">
        <v>24.063700000000001</v>
      </c>
      <c r="AS80" s="21">
        <v>-1.11206E-2</v>
      </c>
      <c r="AT80" s="21">
        <v>70</v>
      </c>
      <c r="AU80" s="21">
        <v>1.3769499999999999</v>
      </c>
      <c r="AV80">
        <f t="shared" si="20"/>
        <v>13.729135802469134</v>
      </c>
      <c r="AW80">
        <f t="shared" si="21"/>
        <v>18.912708316049379</v>
      </c>
      <c r="AX80" s="9"/>
      <c r="AY80" s="21">
        <v>0.25253300000000001</v>
      </c>
      <c r="AZ80" s="21">
        <v>27.741900000000001</v>
      </c>
      <c r="BA80" s="21">
        <v>-1.4019800000000001E-2</v>
      </c>
      <c r="BB80" s="21">
        <v>70</v>
      </c>
      <c r="BC80" s="21">
        <v>0.25183100000000003</v>
      </c>
      <c r="BD80">
        <f t="shared" si="22"/>
        <v>17.308395061728394</v>
      </c>
      <c r="BE80">
        <f t="shared" si="23"/>
        <v>4.3709409301234565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1.37253</v>
      </c>
      <c r="H81" s="21">
        <v>5.9123700000000001</v>
      </c>
      <c r="I81" s="21">
        <v>-1.0754400000000001E-2</v>
      </c>
      <c r="J81" s="21">
        <v>71</v>
      </c>
      <c r="K81" s="21">
        <v>1.3714599999999999</v>
      </c>
      <c r="L81">
        <f t="shared" si="12"/>
        <v>13.277037037037037</v>
      </c>
      <c r="M81">
        <f t="shared" si="13"/>
        <v>18.223131644444443</v>
      </c>
      <c r="N81" s="9"/>
      <c r="O81" s="21">
        <v>0.25756800000000002</v>
      </c>
      <c r="P81" s="21">
        <v>9.59056</v>
      </c>
      <c r="Q81" s="21">
        <v>-1.40045E-2</v>
      </c>
      <c r="R81" s="21">
        <v>71</v>
      </c>
      <c r="S81" s="21">
        <v>0.257019</v>
      </c>
      <c r="T81">
        <f t="shared" si="14"/>
        <v>17.289506172839506</v>
      </c>
      <c r="U81">
        <f t="shared" si="15"/>
        <v>4.4532235259259263</v>
      </c>
      <c r="X81" s="9"/>
      <c r="Y81" s="21">
        <v>1.37253</v>
      </c>
      <c r="Z81" s="21">
        <v>15.0006</v>
      </c>
      <c r="AA81" s="21">
        <v>-1.1169399999999999E-2</v>
      </c>
      <c r="AB81" s="21">
        <v>71</v>
      </c>
      <c r="AC81" s="21">
        <v>1.3711500000000001</v>
      </c>
      <c r="AD81">
        <f t="shared" si="16"/>
        <v>13.789382716049381</v>
      </c>
      <c r="AE81">
        <f t="shared" si="17"/>
        <v>18.926341459259259</v>
      </c>
      <c r="AF81" s="9"/>
      <c r="AG81" s="21">
        <v>0.25756800000000002</v>
      </c>
      <c r="AH81" s="21">
        <v>18.678799999999999</v>
      </c>
      <c r="AI81" s="21">
        <v>-1.39343E-2</v>
      </c>
      <c r="AJ81" s="21">
        <v>71</v>
      </c>
      <c r="AK81" s="21">
        <v>0.25695800000000002</v>
      </c>
      <c r="AL81">
        <f t="shared" si="18"/>
        <v>17.202839506172836</v>
      </c>
      <c r="AM81">
        <f t="shared" si="19"/>
        <v>4.4309009659259253</v>
      </c>
      <c r="AP81" s="9"/>
      <c r="AQ81" s="21">
        <v>1.37253</v>
      </c>
      <c r="AR81" s="21">
        <v>24.073799999999999</v>
      </c>
      <c r="AS81" s="21">
        <v>-1.11603E-2</v>
      </c>
      <c r="AT81" s="21">
        <v>71</v>
      </c>
      <c r="AU81" s="21">
        <v>1.3714599999999999</v>
      </c>
      <c r="AV81">
        <f t="shared" si="20"/>
        <v>13.778148148148148</v>
      </c>
      <c r="AW81">
        <f t="shared" si="21"/>
        <v>18.910921677777779</v>
      </c>
      <c r="AX81" s="9"/>
      <c r="AY81" s="21">
        <v>0.25756800000000002</v>
      </c>
      <c r="AZ81" s="21">
        <v>27.751999999999999</v>
      </c>
      <c r="BA81" s="21">
        <v>-1.4019800000000001E-2</v>
      </c>
      <c r="BB81" s="21">
        <v>71</v>
      </c>
      <c r="BC81" s="21">
        <v>0.25695800000000002</v>
      </c>
      <c r="BD81">
        <f t="shared" si="22"/>
        <v>17.308395061728394</v>
      </c>
      <c r="BE81">
        <f t="shared" si="23"/>
        <v>4.4580886992592594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1.3674900000000001</v>
      </c>
      <c r="H82" s="21">
        <v>5.9224399999999999</v>
      </c>
      <c r="I82" s="21">
        <v>-1.0803200000000001E-2</v>
      </c>
      <c r="J82" s="21">
        <v>72</v>
      </c>
      <c r="K82" s="21">
        <v>1.3665799999999999</v>
      </c>
      <c r="L82">
        <f t="shared" si="12"/>
        <v>13.337283950617284</v>
      </c>
      <c r="M82">
        <f t="shared" si="13"/>
        <v>18.23860242962963</v>
      </c>
      <c r="N82" s="9"/>
      <c r="O82" s="21">
        <v>0.262604</v>
      </c>
      <c r="P82" s="21">
        <v>9.6006300000000007</v>
      </c>
      <c r="Q82" s="21">
        <v>-1.40045E-2</v>
      </c>
      <c r="R82" s="21">
        <v>72</v>
      </c>
      <c r="S82" s="21">
        <v>0.261963</v>
      </c>
      <c r="T82">
        <f t="shared" si="14"/>
        <v>17.289506172839506</v>
      </c>
      <c r="U82">
        <f t="shared" si="15"/>
        <v>4.5402934790123455</v>
      </c>
      <c r="X82" s="9"/>
      <c r="Y82" s="21">
        <v>1.3674900000000001</v>
      </c>
      <c r="Z82" s="21">
        <v>15.0106</v>
      </c>
      <c r="AA82" s="21">
        <v>-1.12152E-2</v>
      </c>
      <c r="AB82" s="21">
        <v>72</v>
      </c>
      <c r="AC82" s="21">
        <v>1.3668800000000001</v>
      </c>
      <c r="AD82">
        <f t="shared" si="16"/>
        <v>13.845925925925926</v>
      </c>
      <c r="AE82">
        <f t="shared" si="17"/>
        <v>18.934165244444443</v>
      </c>
      <c r="AF82" s="9"/>
      <c r="AG82" s="21">
        <v>0.262604</v>
      </c>
      <c r="AH82" s="21">
        <v>18.6889</v>
      </c>
      <c r="AI82" s="21">
        <v>-1.39282E-2</v>
      </c>
      <c r="AJ82" s="21">
        <v>72</v>
      </c>
      <c r="AK82" s="21">
        <v>0.26199299999999998</v>
      </c>
      <c r="AL82">
        <f t="shared" si="18"/>
        <v>17.195308641975309</v>
      </c>
      <c r="AM82">
        <f t="shared" si="19"/>
        <v>4.5155568306172844</v>
      </c>
      <c r="AP82" s="9"/>
      <c r="AQ82" s="21">
        <v>1.3674900000000001</v>
      </c>
      <c r="AR82" s="21">
        <v>24.0838</v>
      </c>
      <c r="AS82" s="21">
        <v>-1.1196899999999999E-2</v>
      </c>
      <c r="AT82" s="21">
        <v>72</v>
      </c>
      <c r="AU82" s="21">
        <v>1.3662700000000001</v>
      </c>
      <c r="AV82">
        <f t="shared" si="20"/>
        <v>13.823333333333332</v>
      </c>
      <c r="AW82">
        <f t="shared" si="21"/>
        <v>18.9032701</v>
      </c>
      <c r="AX82" s="9"/>
      <c r="AY82" s="21">
        <v>0.262604</v>
      </c>
      <c r="AZ82" s="21">
        <v>27.762</v>
      </c>
      <c r="BA82" s="21">
        <v>-1.40137E-2</v>
      </c>
      <c r="BB82" s="21">
        <v>72</v>
      </c>
      <c r="BC82" s="21">
        <v>0.261963</v>
      </c>
      <c r="BD82">
        <f t="shared" si="22"/>
        <v>17.300864197530863</v>
      </c>
      <c r="BE82">
        <f t="shared" si="23"/>
        <v>4.5432761417283949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1.36246</v>
      </c>
      <c r="H83" s="21">
        <v>5.9325099999999997</v>
      </c>
      <c r="I83" s="21">
        <v>-1.0855099999999999E-2</v>
      </c>
      <c r="J83" s="21">
        <v>73</v>
      </c>
      <c r="K83" s="21">
        <v>1.3613900000000001</v>
      </c>
      <c r="L83">
        <f t="shared" si="12"/>
        <v>13.401358024691357</v>
      </c>
      <c r="M83">
        <f t="shared" si="13"/>
        <v>18.258814254320985</v>
      </c>
      <c r="N83" s="9"/>
      <c r="O83" s="21">
        <v>0.26763900000000002</v>
      </c>
      <c r="P83" s="21">
        <v>9.6106999999999996</v>
      </c>
      <c r="Q83" s="21">
        <v>-1.39954E-2</v>
      </c>
      <c r="R83" s="21">
        <v>73</v>
      </c>
      <c r="S83" s="21">
        <v>0.26699800000000001</v>
      </c>
      <c r="T83">
        <f t="shared" si="14"/>
        <v>17.278271604938272</v>
      </c>
      <c r="U83">
        <f t="shared" si="15"/>
        <v>4.6243393340740742</v>
      </c>
      <c r="X83" s="9"/>
      <c r="Y83" s="21">
        <v>1.36246</v>
      </c>
      <c r="Z83" s="21">
        <v>15.0207</v>
      </c>
      <c r="AA83" s="21">
        <v>-1.1251799999999999E-2</v>
      </c>
      <c r="AB83" s="21">
        <v>73</v>
      </c>
      <c r="AC83" s="21">
        <v>1.3613900000000001</v>
      </c>
      <c r="AD83">
        <f t="shared" si="16"/>
        <v>13.89111111111111</v>
      </c>
      <c r="AE83">
        <f t="shared" si="17"/>
        <v>18.926083244444442</v>
      </c>
      <c r="AF83" s="9"/>
      <c r="AG83" s="21">
        <v>0.26763900000000002</v>
      </c>
      <c r="AH83" s="21">
        <v>18.698899999999998</v>
      </c>
      <c r="AI83" s="21">
        <v>-1.3931300000000001E-2</v>
      </c>
      <c r="AJ83" s="21">
        <v>73</v>
      </c>
      <c r="AK83" s="21">
        <v>0.26705899999999999</v>
      </c>
      <c r="AL83">
        <f t="shared" si="18"/>
        <v>17.199135802469137</v>
      </c>
      <c r="AM83">
        <f t="shared" si="19"/>
        <v>4.6031595070370379</v>
      </c>
      <c r="AP83" s="9"/>
      <c r="AQ83" s="21">
        <v>1.36246</v>
      </c>
      <c r="AR83" s="21">
        <v>24.093900000000001</v>
      </c>
      <c r="AS83" s="21">
        <v>-1.1236599999999999E-2</v>
      </c>
      <c r="AT83" s="21">
        <v>73</v>
      </c>
      <c r="AU83" s="21">
        <v>1.3620000000000001</v>
      </c>
      <c r="AV83">
        <f t="shared" si="20"/>
        <v>13.872345679012344</v>
      </c>
      <c r="AW83">
        <f t="shared" si="21"/>
        <v>18.900516093827157</v>
      </c>
      <c r="AX83" s="9"/>
      <c r="AY83" s="21">
        <v>0.26763900000000002</v>
      </c>
      <c r="AZ83" s="21">
        <v>27.772099999999998</v>
      </c>
      <c r="BA83" s="21">
        <v>-1.40106E-2</v>
      </c>
      <c r="BB83" s="21">
        <v>73</v>
      </c>
      <c r="BC83" s="21">
        <v>0.26705899999999999</v>
      </c>
      <c r="BD83">
        <f t="shared" si="22"/>
        <v>17.297037037037036</v>
      </c>
      <c r="BE83">
        <f t="shared" si="23"/>
        <v>4.6293616955555557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1.3574200000000001</v>
      </c>
      <c r="H84" s="21">
        <v>5.9425800000000004</v>
      </c>
      <c r="I84" s="21">
        <v>-1.09009E-2</v>
      </c>
      <c r="J84" s="21">
        <v>74</v>
      </c>
      <c r="K84" s="21">
        <v>1.3565100000000001</v>
      </c>
      <c r="L84">
        <f t="shared" si="12"/>
        <v>13.457901234567899</v>
      </c>
      <c r="M84">
        <f t="shared" si="13"/>
        <v>18.268024293827157</v>
      </c>
      <c r="N84" s="9"/>
      <c r="O84" s="21">
        <v>0.272675</v>
      </c>
      <c r="P84" s="21">
        <v>9.6207700000000003</v>
      </c>
      <c r="Q84" s="21">
        <v>-1.39893E-2</v>
      </c>
      <c r="R84" s="21">
        <v>74</v>
      </c>
      <c r="S84" s="21">
        <v>0.272034</v>
      </c>
      <c r="T84">
        <f t="shared" si="14"/>
        <v>17.270740740740738</v>
      </c>
      <c r="U84">
        <f t="shared" si="15"/>
        <v>4.7092992314814808</v>
      </c>
      <c r="X84" s="9"/>
      <c r="Y84" s="21">
        <v>1.3574200000000001</v>
      </c>
      <c r="Z84" s="21">
        <v>15.030799999999999</v>
      </c>
      <c r="AA84" s="21">
        <v>-1.12823E-2</v>
      </c>
      <c r="AB84" s="21">
        <v>74</v>
      </c>
      <c r="AC84" s="21">
        <v>1.3568100000000001</v>
      </c>
      <c r="AD84">
        <f t="shared" si="16"/>
        <v>13.928765432098766</v>
      </c>
      <c r="AE84">
        <f t="shared" si="17"/>
        <v>18.907184772839507</v>
      </c>
      <c r="AF84" s="9"/>
      <c r="AG84" s="21">
        <v>0.272675</v>
      </c>
      <c r="AH84" s="21">
        <v>18.709</v>
      </c>
      <c r="AI84" s="21">
        <v>-1.39252E-2</v>
      </c>
      <c r="AJ84" s="21">
        <v>74</v>
      </c>
      <c r="AK84" s="21">
        <v>0.27200299999999999</v>
      </c>
      <c r="AL84">
        <f t="shared" si="18"/>
        <v>17.191604938271606</v>
      </c>
      <c r="AM84">
        <f t="shared" si="19"/>
        <v>4.6877208765432101</v>
      </c>
      <c r="AP84" s="9"/>
      <c r="AQ84" s="21">
        <v>1.3574200000000001</v>
      </c>
      <c r="AR84" s="21">
        <v>24.103999999999999</v>
      </c>
      <c r="AS84" s="21">
        <v>-1.1273200000000001E-2</v>
      </c>
      <c r="AT84" s="21">
        <v>74</v>
      </c>
      <c r="AU84" s="21">
        <v>1.3565100000000001</v>
      </c>
      <c r="AV84">
        <f t="shared" si="20"/>
        <v>13.917530864197531</v>
      </c>
      <c r="AW84">
        <f t="shared" si="21"/>
        <v>18.891934745679013</v>
      </c>
      <c r="AX84" s="9"/>
      <c r="AY84" s="21">
        <v>0.272675</v>
      </c>
      <c r="AZ84" s="21">
        <v>27.7822</v>
      </c>
      <c r="BA84" s="21">
        <v>-1.40106E-2</v>
      </c>
      <c r="BB84" s="21">
        <v>74</v>
      </c>
      <c r="BC84" s="21">
        <v>0.27200299999999999</v>
      </c>
      <c r="BD84">
        <f t="shared" si="22"/>
        <v>17.297037037037036</v>
      </c>
      <c r="BE84">
        <f t="shared" si="23"/>
        <v>4.7164695740740736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1.35239</v>
      </c>
      <c r="H85" s="21">
        <v>5.9526500000000002</v>
      </c>
      <c r="I85" s="21">
        <v>-1.09436E-2</v>
      </c>
      <c r="J85" s="21">
        <v>75</v>
      </c>
      <c r="K85" s="21">
        <v>1.35162</v>
      </c>
      <c r="L85">
        <f t="shared" si="12"/>
        <v>13.510617283950616</v>
      </c>
      <c r="M85">
        <f t="shared" si="13"/>
        <v>18.271623708641972</v>
      </c>
      <c r="N85" s="9"/>
      <c r="O85" s="21">
        <v>0.27771000000000001</v>
      </c>
      <c r="P85" s="21">
        <v>9.6308500000000006</v>
      </c>
      <c r="Q85" s="21">
        <v>-1.3983199999999999E-2</v>
      </c>
      <c r="R85" s="21">
        <v>75</v>
      </c>
      <c r="S85" s="21">
        <v>0.27716099999999999</v>
      </c>
      <c r="T85">
        <f t="shared" si="14"/>
        <v>17.263209876543208</v>
      </c>
      <c r="U85">
        <f t="shared" si="15"/>
        <v>4.794166014814814</v>
      </c>
      <c r="X85" s="9"/>
      <c r="Y85" s="21">
        <v>1.35239</v>
      </c>
      <c r="Z85" s="21">
        <v>15.040800000000001</v>
      </c>
      <c r="AA85" s="21">
        <v>-1.1318999999999999E-2</v>
      </c>
      <c r="AB85" s="21">
        <v>75</v>
      </c>
      <c r="AC85" s="21">
        <v>1.3513200000000001</v>
      </c>
      <c r="AD85">
        <f t="shared" si="16"/>
        <v>13.974074074074073</v>
      </c>
      <c r="AE85">
        <f t="shared" si="17"/>
        <v>18.898398037037037</v>
      </c>
      <c r="AF85" s="9"/>
      <c r="AG85" s="21">
        <v>0.27771000000000001</v>
      </c>
      <c r="AH85" s="21">
        <v>18.719100000000001</v>
      </c>
      <c r="AI85" s="21">
        <v>-1.39282E-2</v>
      </c>
      <c r="AJ85" s="21">
        <v>75</v>
      </c>
      <c r="AK85" s="21">
        <v>0.27706900000000001</v>
      </c>
      <c r="AL85">
        <f t="shared" si="18"/>
        <v>17.195308641975309</v>
      </c>
      <c r="AM85">
        <f t="shared" si="19"/>
        <v>4.7753091629629631</v>
      </c>
      <c r="AP85" s="9"/>
      <c r="AQ85" s="21">
        <v>1.35239</v>
      </c>
      <c r="AR85" s="21">
        <v>24.114000000000001</v>
      </c>
      <c r="AS85" s="21">
        <v>-1.1318999999999999E-2</v>
      </c>
      <c r="AT85" s="21">
        <v>75</v>
      </c>
      <c r="AU85" s="21">
        <v>1.35162</v>
      </c>
      <c r="AV85">
        <f t="shared" si="20"/>
        <v>13.974074074074073</v>
      </c>
      <c r="AW85">
        <f t="shared" si="21"/>
        <v>18.898398037037037</v>
      </c>
      <c r="AX85" s="9"/>
      <c r="AY85" s="21">
        <v>0.27771000000000001</v>
      </c>
      <c r="AZ85" s="21">
        <v>27.792200000000001</v>
      </c>
      <c r="BA85" s="21">
        <v>-1.40045E-2</v>
      </c>
      <c r="BB85" s="21">
        <v>75</v>
      </c>
      <c r="BC85" s="21">
        <v>0.27706900000000001</v>
      </c>
      <c r="BD85">
        <f t="shared" si="22"/>
        <v>17.289506172839506</v>
      </c>
      <c r="BE85">
        <f t="shared" si="23"/>
        <v>4.8014687592592598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1.34735</v>
      </c>
      <c r="H86" s="21">
        <v>5.96272</v>
      </c>
      <c r="I86" s="21">
        <v>-1.0980200000000001E-2</v>
      </c>
      <c r="J86" s="21">
        <v>76</v>
      </c>
      <c r="K86" s="21">
        <v>1.3464400000000001</v>
      </c>
      <c r="L86">
        <f t="shared" si="12"/>
        <v>13.555802469135802</v>
      </c>
      <c r="M86">
        <f t="shared" si="13"/>
        <v>18.264410456790124</v>
      </c>
      <c r="N86" s="9"/>
      <c r="O86" s="21">
        <v>0.28274500000000002</v>
      </c>
      <c r="P86" s="21">
        <v>9.6409199999999995</v>
      </c>
      <c r="Q86" s="21">
        <v>-1.39893E-2</v>
      </c>
      <c r="R86" s="21">
        <v>76</v>
      </c>
      <c r="S86" s="21">
        <v>0.28213500000000002</v>
      </c>
      <c r="T86">
        <f t="shared" si="14"/>
        <v>17.270740740740738</v>
      </c>
      <c r="U86">
        <f t="shared" si="15"/>
        <v>4.8832155907407406</v>
      </c>
      <c r="X86" s="9"/>
      <c r="Y86" s="21">
        <v>1.34735</v>
      </c>
      <c r="Z86" s="21">
        <v>15.0509</v>
      </c>
      <c r="AA86" s="21">
        <v>-1.13586E-2</v>
      </c>
      <c r="AB86" s="21">
        <v>76</v>
      </c>
      <c r="AC86" s="21">
        <v>1.3464400000000001</v>
      </c>
      <c r="AD86">
        <f t="shared" si="16"/>
        <v>14.022962962962962</v>
      </c>
      <c r="AE86">
        <f t="shared" si="17"/>
        <v>18.89383914814815</v>
      </c>
      <c r="AF86" s="9"/>
      <c r="AG86" s="21">
        <v>0.28274500000000002</v>
      </c>
      <c r="AH86" s="21">
        <v>18.729199999999999</v>
      </c>
      <c r="AI86" s="21">
        <v>-1.39282E-2</v>
      </c>
      <c r="AJ86" s="21">
        <v>76</v>
      </c>
      <c r="AK86" s="21">
        <v>0.282196</v>
      </c>
      <c r="AL86">
        <f t="shared" si="18"/>
        <v>17.195308641975309</v>
      </c>
      <c r="AM86">
        <f t="shared" si="19"/>
        <v>4.8618875419753094</v>
      </c>
      <c r="AP86" s="9"/>
      <c r="AQ86" s="21">
        <v>1.34735</v>
      </c>
      <c r="AR86" s="21">
        <v>24.124099999999999</v>
      </c>
      <c r="AS86" s="21">
        <v>-1.13647E-2</v>
      </c>
      <c r="AT86" s="21">
        <v>76</v>
      </c>
      <c r="AU86" s="21">
        <v>1.34613</v>
      </c>
      <c r="AV86">
        <f t="shared" si="20"/>
        <v>14.030493827160493</v>
      </c>
      <c r="AW86">
        <f t="shared" si="21"/>
        <v>18.90398585802469</v>
      </c>
      <c r="AX86" s="9"/>
      <c r="AY86" s="21">
        <v>0.28274500000000002</v>
      </c>
      <c r="AZ86" s="21">
        <v>27.802299999999999</v>
      </c>
      <c r="BA86" s="21">
        <v>-1.40167E-2</v>
      </c>
      <c r="BB86" s="21">
        <v>76</v>
      </c>
      <c r="BC86" s="21">
        <v>0.28213500000000002</v>
      </c>
      <c r="BD86">
        <f t="shared" si="22"/>
        <v>17.304567901234567</v>
      </c>
      <c r="BE86">
        <f t="shared" si="23"/>
        <v>4.8927800512345678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1.34232</v>
      </c>
      <c r="H87" s="21">
        <v>5.9727899999999998</v>
      </c>
      <c r="I87" s="21">
        <v>-1.10291E-2</v>
      </c>
      <c r="J87" s="21">
        <v>77</v>
      </c>
      <c r="K87" s="21">
        <v>1.3412500000000001</v>
      </c>
      <c r="L87">
        <f t="shared" si="12"/>
        <v>13.616172839506172</v>
      </c>
      <c r="M87">
        <f t="shared" si="13"/>
        <v>18.277261125925925</v>
      </c>
      <c r="N87" s="9"/>
      <c r="O87" s="21">
        <v>0.28778100000000001</v>
      </c>
      <c r="P87" s="21">
        <v>9.6509900000000002</v>
      </c>
      <c r="Q87" s="21">
        <v>-1.39893E-2</v>
      </c>
      <c r="R87" s="21">
        <v>77</v>
      </c>
      <c r="S87" s="21">
        <v>0.28726200000000002</v>
      </c>
      <c r="T87">
        <f t="shared" si="14"/>
        <v>17.270740740740738</v>
      </c>
      <c r="U87">
        <f t="shared" si="15"/>
        <v>4.9701910411111108</v>
      </c>
      <c r="X87" s="9"/>
      <c r="Y87" s="21">
        <v>1.34232</v>
      </c>
      <c r="Z87" s="21">
        <v>15.061</v>
      </c>
      <c r="AA87" s="21">
        <v>-1.13892E-2</v>
      </c>
      <c r="AB87" s="21">
        <v>77</v>
      </c>
      <c r="AC87" s="21">
        <v>1.3412500000000001</v>
      </c>
      <c r="AD87">
        <f t="shared" si="16"/>
        <v>14.060740740740741</v>
      </c>
      <c r="AE87">
        <f t="shared" si="17"/>
        <v>18.874013511111112</v>
      </c>
      <c r="AF87" s="9"/>
      <c r="AG87" s="21">
        <v>0.28778100000000001</v>
      </c>
      <c r="AH87" s="21">
        <v>18.7392</v>
      </c>
      <c r="AI87" s="21">
        <v>-1.39252E-2</v>
      </c>
      <c r="AJ87" s="21">
        <v>77</v>
      </c>
      <c r="AK87" s="21">
        <v>0.28720099999999998</v>
      </c>
      <c r="AL87">
        <f t="shared" si="18"/>
        <v>17.191604938271606</v>
      </c>
      <c r="AM87">
        <f t="shared" si="19"/>
        <v>4.9474172607407416</v>
      </c>
      <c r="AP87" s="9"/>
      <c r="AQ87" s="21">
        <v>1.34232</v>
      </c>
      <c r="AR87" s="21">
        <v>24.1342</v>
      </c>
      <c r="AS87" s="21">
        <v>-1.1407499999999999E-2</v>
      </c>
      <c r="AT87" s="21">
        <v>77</v>
      </c>
      <c r="AU87" s="21">
        <v>1.34155</v>
      </c>
      <c r="AV87">
        <f t="shared" si="20"/>
        <v>14.083333333333332</v>
      </c>
      <c r="AW87">
        <f t="shared" si="21"/>
        <v>18.904339999999998</v>
      </c>
      <c r="AX87" s="9"/>
      <c r="AY87" s="21">
        <v>0.28778100000000001</v>
      </c>
      <c r="AZ87" s="21">
        <v>27.8124</v>
      </c>
      <c r="BA87" s="21">
        <v>-1.4025900000000001E-2</v>
      </c>
      <c r="BB87" s="21">
        <v>77</v>
      </c>
      <c r="BC87" s="21">
        <v>0.28720099999999998</v>
      </c>
      <c r="BD87">
        <f t="shared" si="22"/>
        <v>17.315925925925924</v>
      </c>
      <c r="BE87">
        <f t="shared" si="23"/>
        <v>4.9831944788888887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1.33728</v>
      </c>
      <c r="H88" s="21">
        <v>5.9828599999999996</v>
      </c>
      <c r="I88" s="21">
        <v>-1.10779E-2</v>
      </c>
      <c r="J88" s="21">
        <v>78</v>
      </c>
      <c r="K88" s="21">
        <v>1.33636</v>
      </c>
      <c r="L88">
        <f t="shared" si="12"/>
        <v>13.676419753086419</v>
      </c>
      <c r="M88">
        <f t="shared" si="13"/>
        <v>18.289202607407407</v>
      </c>
      <c r="N88" s="9"/>
      <c r="O88" s="21">
        <v>0.29281600000000002</v>
      </c>
      <c r="P88" s="21">
        <v>9.6610600000000009</v>
      </c>
      <c r="Q88" s="21">
        <v>-1.39893E-2</v>
      </c>
      <c r="R88" s="21">
        <v>78</v>
      </c>
      <c r="S88" s="21">
        <v>0.29220600000000002</v>
      </c>
      <c r="T88">
        <f t="shared" si="14"/>
        <v>17.270740740740738</v>
      </c>
      <c r="U88">
        <f t="shared" si="15"/>
        <v>5.0571492207407402</v>
      </c>
      <c r="X88" s="9"/>
      <c r="Y88" s="21">
        <v>1.33728</v>
      </c>
      <c r="Z88" s="21">
        <v>15.071099999999999</v>
      </c>
      <c r="AA88" s="21">
        <v>-1.1413599999999999E-2</v>
      </c>
      <c r="AB88" s="21">
        <v>78</v>
      </c>
      <c r="AC88" s="21">
        <v>1.33636</v>
      </c>
      <c r="AD88">
        <f t="shared" si="16"/>
        <v>14.090864197530863</v>
      </c>
      <c r="AE88">
        <f t="shared" si="17"/>
        <v>18.843430874074073</v>
      </c>
      <c r="AF88" s="9"/>
      <c r="AG88" s="21">
        <v>0.29281600000000002</v>
      </c>
      <c r="AH88" s="21">
        <v>18.749300000000002</v>
      </c>
      <c r="AI88" s="21">
        <v>-1.39191E-2</v>
      </c>
      <c r="AJ88" s="21">
        <v>78</v>
      </c>
      <c r="AK88" s="21">
        <v>0.29217500000000002</v>
      </c>
      <c r="AL88">
        <f t="shared" si="18"/>
        <v>17.184074074074076</v>
      </c>
      <c r="AM88">
        <f t="shared" si="19"/>
        <v>5.0317718340740747</v>
      </c>
      <c r="AP88" s="9"/>
      <c r="AQ88" s="21">
        <v>1.33728</v>
      </c>
      <c r="AR88" s="21">
        <v>24.144300000000001</v>
      </c>
      <c r="AS88" s="21">
        <v>-1.1441E-2</v>
      </c>
      <c r="AT88" s="21">
        <v>78</v>
      </c>
      <c r="AU88" s="21">
        <v>1.33636</v>
      </c>
      <c r="AV88">
        <f t="shared" si="20"/>
        <v>14.124691358024689</v>
      </c>
      <c r="AW88">
        <f t="shared" si="21"/>
        <v>18.888667259259257</v>
      </c>
      <c r="AX88" s="9"/>
      <c r="AY88" s="21">
        <v>0.29281600000000002</v>
      </c>
      <c r="AZ88" s="21">
        <v>27.822399999999998</v>
      </c>
      <c r="BA88" s="21">
        <v>-1.40228E-2</v>
      </c>
      <c r="BB88" s="21">
        <v>78</v>
      </c>
      <c r="BC88" s="21">
        <v>0.29211399999999998</v>
      </c>
      <c r="BD88">
        <f t="shared" si="22"/>
        <v>17.312098765432097</v>
      </c>
      <c r="BE88">
        <f t="shared" si="23"/>
        <v>5.0692595120987649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1.3322400000000001</v>
      </c>
      <c r="H89" s="21">
        <v>5.9929300000000003</v>
      </c>
      <c r="I89" s="21">
        <v>-1.11206E-2</v>
      </c>
      <c r="J89" s="21">
        <v>79</v>
      </c>
      <c r="K89" s="21">
        <v>1.33148</v>
      </c>
      <c r="L89">
        <f t="shared" si="12"/>
        <v>13.729135802469134</v>
      </c>
      <c r="M89">
        <f t="shared" si="13"/>
        <v>18.290503881481481</v>
      </c>
      <c r="N89" s="9"/>
      <c r="O89" s="21">
        <v>0.29785200000000001</v>
      </c>
      <c r="P89" s="21">
        <v>9.6711299999999998</v>
      </c>
      <c r="Q89" s="21">
        <v>-1.39954E-2</v>
      </c>
      <c r="R89" s="21">
        <v>79</v>
      </c>
      <c r="S89" s="21">
        <v>0.297211</v>
      </c>
      <c r="T89">
        <f t="shared" si="14"/>
        <v>17.278271604938272</v>
      </c>
      <c r="U89">
        <f t="shared" si="15"/>
        <v>5.146367754074074</v>
      </c>
      <c r="X89" s="9"/>
      <c r="Y89" s="21">
        <v>1.3322400000000001</v>
      </c>
      <c r="Z89" s="21">
        <v>15.081099999999999</v>
      </c>
      <c r="AA89" s="21">
        <v>-1.14471E-2</v>
      </c>
      <c r="AB89" s="21">
        <v>79</v>
      </c>
      <c r="AC89" s="21">
        <v>1.33057</v>
      </c>
      <c r="AD89">
        <f t="shared" si="16"/>
        <v>14.132222222222222</v>
      </c>
      <c r="AE89">
        <f t="shared" si="17"/>
        <v>18.827511733333335</v>
      </c>
      <c r="AF89" s="9"/>
      <c r="AG89" s="21">
        <v>0.29785200000000001</v>
      </c>
      <c r="AH89" s="21">
        <v>18.759399999999999</v>
      </c>
      <c r="AI89" s="21">
        <v>-1.39191E-2</v>
      </c>
      <c r="AJ89" s="21">
        <v>79</v>
      </c>
      <c r="AK89" s="21">
        <v>0.29718</v>
      </c>
      <c r="AL89">
        <f t="shared" si="18"/>
        <v>17.184074074074076</v>
      </c>
      <c r="AM89">
        <f t="shared" si="19"/>
        <v>5.1183108311111116</v>
      </c>
      <c r="AP89" s="9"/>
      <c r="AQ89" s="21">
        <v>1.3322400000000001</v>
      </c>
      <c r="AR89" s="21">
        <v>24.154299999999999</v>
      </c>
      <c r="AS89" s="21">
        <v>-1.14746E-2</v>
      </c>
      <c r="AT89" s="21">
        <v>79</v>
      </c>
      <c r="AU89" s="21">
        <v>1.33087</v>
      </c>
      <c r="AV89">
        <f t="shared" si="20"/>
        <v>14.166172839506173</v>
      </c>
      <c r="AW89">
        <f t="shared" si="21"/>
        <v>18.872742103703704</v>
      </c>
      <c r="AX89" s="9"/>
      <c r="AY89" s="21">
        <v>0.29785200000000001</v>
      </c>
      <c r="AZ89" s="21">
        <v>27.8325</v>
      </c>
      <c r="BA89" s="21">
        <v>-1.40228E-2</v>
      </c>
      <c r="BB89" s="21">
        <v>79</v>
      </c>
      <c r="BC89" s="21">
        <v>0.29715000000000003</v>
      </c>
      <c r="BD89">
        <f t="shared" si="22"/>
        <v>17.312098765432097</v>
      </c>
      <c r="BE89">
        <f t="shared" si="23"/>
        <v>5.1564432414814814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1.32721</v>
      </c>
      <c r="H90" s="21">
        <v>6.0030099999999997</v>
      </c>
      <c r="I90" s="21">
        <v>-1.1157200000000001E-2</v>
      </c>
      <c r="J90" s="21">
        <v>80</v>
      </c>
      <c r="K90" s="21">
        <v>1.3266</v>
      </c>
      <c r="L90">
        <f t="shared" si="12"/>
        <v>13.77432098765432</v>
      </c>
      <c r="M90">
        <f t="shared" si="13"/>
        <v>18.281416558024691</v>
      </c>
      <c r="N90" s="9"/>
      <c r="O90" s="21">
        <v>0.30288700000000002</v>
      </c>
      <c r="P90" s="21">
        <v>9.6812000000000005</v>
      </c>
      <c r="Q90" s="21">
        <v>-1.39954E-2</v>
      </c>
      <c r="R90" s="21">
        <v>80</v>
      </c>
      <c r="S90" s="21">
        <v>0.30227700000000002</v>
      </c>
      <c r="T90">
        <f t="shared" si="14"/>
        <v>17.278271604938272</v>
      </c>
      <c r="U90">
        <f t="shared" si="15"/>
        <v>5.2333638516049383</v>
      </c>
      <c r="X90" s="9"/>
      <c r="Y90" s="21">
        <v>1.32721</v>
      </c>
      <c r="Z90" s="21">
        <v>15.091200000000001</v>
      </c>
      <c r="AA90" s="21">
        <v>-1.14929E-2</v>
      </c>
      <c r="AB90" s="21">
        <v>80</v>
      </c>
      <c r="AC90" s="21">
        <v>1.3266</v>
      </c>
      <c r="AD90">
        <f t="shared" si="16"/>
        <v>14.188765432098766</v>
      </c>
      <c r="AE90">
        <f t="shared" si="17"/>
        <v>18.831471369135802</v>
      </c>
      <c r="AF90" s="9"/>
      <c r="AG90" s="21">
        <v>0.30288700000000002</v>
      </c>
      <c r="AH90" s="21">
        <v>18.769400000000001</v>
      </c>
      <c r="AI90" s="21">
        <v>-1.39221E-2</v>
      </c>
      <c r="AJ90" s="21">
        <v>80</v>
      </c>
      <c r="AK90" s="21">
        <v>0.30224600000000001</v>
      </c>
      <c r="AL90">
        <f t="shared" si="18"/>
        <v>17.187777777777779</v>
      </c>
      <c r="AM90">
        <f t="shared" si="19"/>
        <v>5.2059544477777786</v>
      </c>
      <c r="AP90" s="9"/>
      <c r="AQ90" s="21">
        <v>1.32721</v>
      </c>
      <c r="AR90" s="21">
        <v>24.164400000000001</v>
      </c>
      <c r="AS90" s="21">
        <v>-1.15082E-2</v>
      </c>
      <c r="AT90" s="21">
        <v>80</v>
      </c>
      <c r="AU90" s="21">
        <v>1.3266</v>
      </c>
      <c r="AV90">
        <f t="shared" si="20"/>
        <v>14.207654320987654</v>
      </c>
      <c r="AW90">
        <f t="shared" si="21"/>
        <v>18.856540891358023</v>
      </c>
      <c r="AX90" s="9"/>
      <c r="AY90" s="21">
        <v>0.30288700000000002</v>
      </c>
      <c r="AZ90" s="21">
        <v>27.842600000000001</v>
      </c>
      <c r="BA90" s="21">
        <v>-1.40167E-2</v>
      </c>
      <c r="BB90" s="21">
        <v>80</v>
      </c>
      <c r="BC90" s="21">
        <v>0.30224600000000001</v>
      </c>
      <c r="BD90">
        <f t="shared" si="22"/>
        <v>17.304567901234567</v>
      </c>
      <c r="BE90">
        <f t="shared" si="23"/>
        <v>5.2413286579012341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1.3221700000000001</v>
      </c>
      <c r="H91" s="21">
        <v>6.0130800000000004</v>
      </c>
      <c r="I91" s="21">
        <v>-1.1190800000000001E-2</v>
      </c>
      <c r="J91" s="21">
        <v>81</v>
      </c>
      <c r="K91" s="21">
        <v>1.32141</v>
      </c>
      <c r="L91">
        <f t="shared" si="12"/>
        <v>13.815802469135802</v>
      </c>
      <c r="M91">
        <f t="shared" si="13"/>
        <v>18.266839550617284</v>
      </c>
      <c r="N91" s="9"/>
      <c r="O91" s="21">
        <v>0.30792199999999997</v>
      </c>
      <c r="P91" s="21">
        <v>9.6912699999999994</v>
      </c>
      <c r="Q91" s="21">
        <v>-1.3992299999999999E-2</v>
      </c>
      <c r="R91" s="21">
        <v>81</v>
      </c>
      <c r="S91" s="21">
        <v>0.30728100000000003</v>
      </c>
      <c r="T91">
        <f t="shared" si="14"/>
        <v>17.274444444444445</v>
      </c>
      <c r="U91">
        <f t="shared" si="15"/>
        <v>5.3191814822222216</v>
      </c>
      <c r="X91" s="9"/>
      <c r="Y91" s="21">
        <v>1.3221700000000001</v>
      </c>
      <c r="Z91" s="21">
        <v>15.1013</v>
      </c>
      <c r="AA91" s="21">
        <v>-1.15326E-2</v>
      </c>
      <c r="AB91" s="21">
        <v>81</v>
      </c>
      <c r="AC91" s="21">
        <v>1.32141</v>
      </c>
      <c r="AD91">
        <f t="shared" si="16"/>
        <v>14.237777777777778</v>
      </c>
      <c r="AE91">
        <f t="shared" si="17"/>
        <v>18.824762644444444</v>
      </c>
      <c r="AF91" s="9"/>
      <c r="AG91" s="21">
        <v>0.30792199999999997</v>
      </c>
      <c r="AH91" s="21">
        <v>18.779499999999999</v>
      </c>
      <c r="AI91" s="21">
        <v>-1.39191E-2</v>
      </c>
      <c r="AJ91" s="21">
        <v>81</v>
      </c>
      <c r="AK91" s="21">
        <v>0.307251</v>
      </c>
      <c r="AL91">
        <f t="shared" si="18"/>
        <v>17.184074074074076</v>
      </c>
      <c r="AM91">
        <f t="shared" si="19"/>
        <v>5.2913544570370368</v>
      </c>
      <c r="AP91" s="9"/>
      <c r="AQ91" s="21">
        <v>1.3221700000000001</v>
      </c>
      <c r="AR91" s="21">
        <v>24.174499999999998</v>
      </c>
      <c r="AS91" s="21">
        <v>-1.15356E-2</v>
      </c>
      <c r="AT91" s="21">
        <v>81</v>
      </c>
      <c r="AU91" s="21">
        <v>1.32111</v>
      </c>
      <c r="AV91">
        <f t="shared" si="20"/>
        <v>14.241481481481481</v>
      </c>
      <c r="AW91">
        <f t="shared" si="21"/>
        <v>18.829659570370371</v>
      </c>
      <c r="AX91" s="9"/>
      <c r="AY91" s="21">
        <v>0.30792199999999997</v>
      </c>
      <c r="AZ91" s="21">
        <v>27.852699999999999</v>
      </c>
      <c r="BA91" s="21">
        <v>-1.40167E-2</v>
      </c>
      <c r="BB91" s="21">
        <v>81</v>
      </c>
      <c r="BC91" s="21">
        <v>0.30728100000000003</v>
      </c>
      <c r="BD91">
        <f t="shared" si="22"/>
        <v>17.304567901234567</v>
      </c>
      <c r="BE91">
        <f t="shared" si="23"/>
        <v>5.3284571572839496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1.31714</v>
      </c>
      <c r="H92" s="21">
        <v>6.0231500000000002</v>
      </c>
      <c r="I92" s="21">
        <v>-1.1224400000000001E-2</v>
      </c>
      <c r="J92" s="21">
        <v>82</v>
      </c>
      <c r="K92" s="21">
        <v>1.31653</v>
      </c>
      <c r="L92">
        <f t="shared" si="12"/>
        <v>13.857283950617285</v>
      </c>
      <c r="M92">
        <f t="shared" si="13"/>
        <v>18.251982982716051</v>
      </c>
      <c r="N92" s="9"/>
      <c r="O92" s="21">
        <v>0.31295800000000001</v>
      </c>
      <c r="P92" s="21">
        <v>9.7013400000000001</v>
      </c>
      <c r="Q92" s="21">
        <v>-1.39893E-2</v>
      </c>
      <c r="R92" s="21">
        <v>82</v>
      </c>
      <c r="S92" s="21">
        <v>0.31225599999999998</v>
      </c>
      <c r="T92">
        <f t="shared" si="14"/>
        <v>17.270740740740738</v>
      </c>
      <c r="U92">
        <f t="shared" si="15"/>
        <v>5.4050164807407404</v>
      </c>
      <c r="X92" s="9"/>
      <c r="Y92" s="21">
        <v>1.31714</v>
      </c>
      <c r="Z92" s="21">
        <v>15.1113</v>
      </c>
      <c r="AA92" s="21">
        <v>-1.1572300000000001E-2</v>
      </c>
      <c r="AB92" s="21">
        <v>82</v>
      </c>
      <c r="AC92" s="21">
        <v>1.3162199999999999</v>
      </c>
      <c r="AD92">
        <f t="shared" si="16"/>
        <v>14.286790123456791</v>
      </c>
      <c r="AE92">
        <f t="shared" si="17"/>
        <v>18.817702743209878</v>
      </c>
      <c r="AF92" s="9"/>
      <c r="AG92" s="21">
        <v>0.31295800000000001</v>
      </c>
      <c r="AH92" s="21">
        <v>18.7896</v>
      </c>
      <c r="AI92" s="21">
        <v>-1.39191E-2</v>
      </c>
      <c r="AJ92" s="21">
        <v>82</v>
      </c>
      <c r="AK92" s="21">
        <v>0.31231700000000001</v>
      </c>
      <c r="AL92">
        <f t="shared" si="18"/>
        <v>17.184074074074076</v>
      </c>
      <c r="AM92">
        <f t="shared" si="19"/>
        <v>5.3778934540740746</v>
      </c>
      <c r="AP92" s="9"/>
      <c r="AQ92" s="21">
        <v>1.31714</v>
      </c>
      <c r="AR92" s="21">
        <v>24.1845</v>
      </c>
      <c r="AS92" s="21">
        <v>-1.15692E-2</v>
      </c>
      <c r="AT92" s="21">
        <v>82</v>
      </c>
      <c r="AU92" s="21">
        <v>1.31592</v>
      </c>
      <c r="AV92">
        <f t="shared" si="20"/>
        <v>14.282962962962962</v>
      </c>
      <c r="AW92">
        <f t="shared" si="21"/>
        <v>18.812661837037037</v>
      </c>
      <c r="AX92" s="9"/>
      <c r="AY92" s="21">
        <v>0.31295800000000001</v>
      </c>
      <c r="AZ92" s="21">
        <v>27.8627</v>
      </c>
      <c r="BA92" s="21">
        <v>-1.40167E-2</v>
      </c>
      <c r="BB92" s="21">
        <v>82</v>
      </c>
      <c r="BC92" s="21">
        <v>0.31231700000000001</v>
      </c>
      <c r="BD92">
        <f t="shared" si="22"/>
        <v>17.304567901234567</v>
      </c>
      <c r="BE92">
        <f t="shared" si="23"/>
        <v>5.4156029612345673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1.3121</v>
      </c>
      <c r="H93" s="21">
        <v>6.03322</v>
      </c>
      <c r="I93" s="21">
        <v>-1.12701E-2</v>
      </c>
      <c r="J93" s="21">
        <v>83</v>
      </c>
      <c r="K93" s="21">
        <v>1.31134</v>
      </c>
      <c r="L93">
        <f t="shared" si="12"/>
        <v>13.913703703703703</v>
      </c>
      <c r="M93">
        <f t="shared" si="13"/>
        <v>18.256170629629629</v>
      </c>
      <c r="N93" s="9"/>
      <c r="O93" s="21">
        <v>0.31799300000000003</v>
      </c>
      <c r="P93" s="21">
        <v>9.7114100000000008</v>
      </c>
      <c r="Q93" s="21">
        <v>-1.3980100000000001E-2</v>
      </c>
      <c r="R93" s="21">
        <v>83</v>
      </c>
      <c r="S93" s="21">
        <v>0.31738300000000003</v>
      </c>
      <c r="T93">
        <f t="shared" si="14"/>
        <v>17.259382716049384</v>
      </c>
      <c r="U93">
        <f t="shared" si="15"/>
        <v>5.4883628880246924</v>
      </c>
      <c r="X93" s="9"/>
      <c r="Y93" s="21">
        <v>1.3121</v>
      </c>
      <c r="Z93" s="21">
        <v>15.1214</v>
      </c>
      <c r="AA93" s="21">
        <v>-1.1621100000000001E-2</v>
      </c>
      <c r="AB93" s="21">
        <v>83</v>
      </c>
      <c r="AC93" s="21">
        <v>1.31165</v>
      </c>
      <c r="AD93">
        <f t="shared" si="16"/>
        <v>14.347037037037037</v>
      </c>
      <c r="AE93">
        <f t="shared" si="17"/>
        <v>18.824747296296298</v>
      </c>
      <c r="AF93" s="9"/>
      <c r="AG93" s="21">
        <v>0.31799300000000003</v>
      </c>
      <c r="AH93" s="21">
        <v>18.799600000000002</v>
      </c>
      <c r="AI93" s="21">
        <v>-1.3916E-2</v>
      </c>
      <c r="AJ93" s="21">
        <v>83</v>
      </c>
      <c r="AK93" s="21">
        <v>0.31735200000000002</v>
      </c>
      <c r="AL93">
        <f t="shared" si="18"/>
        <v>17.180246913580245</v>
      </c>
      <c r="AM93">
        <f t="shared" si="19"/>
        <v>5.4631982567901236</v>
      </c>
      <c r="AP93" s="9"/>
      <c r="AQ93" s="21">
        <v>1.3121</v>
      </c>
      <c r="AR93" s="21">
        <v>24.194600000000001</v>
      </c>
      <c r="AS93" s="21">
        <v>-1.16089E-2</v>
      </c>
      <c r="AT93" s="21">
        <v>83</v>
      </c>
      <c r="AU93" s="21">
        <v>1.31104</v>
      </c>
      <c r="AV93">
        <f t="shared" si="20"/>
        <v>14.331975308641976</v>
      </c>
      <c r="AW93">
        <f t="shared" si="21"/>
        <v>18.804984802469136</v>
      </c>
      <c r="AX93" s="9"/>
      <c r="AY93" s="21">
        <v>0.31799300000000003</v>
      </c>
      <c r="AZ93" s="21">
        <v>27.872800000000002</v>
      </c>
      <c r="BA93" s="21">
        <v>-1.40167E-2</v>
      </c>
      <c r="BB93" s="21">
        <v>83</v>
      </c>
      <c r="BC93" s="21">
        <v>0.31735200000000002</v>
      </c>
      <c r="BD93">
        <f t="shared" si="22"/>
        <v>17.304567901234567</v>
      </c>
      <c r="BE93">
        <f t="shared" si="23"/>
        <v>5.5027314606172837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1.30707</v>
      </c>
      <c r="H94" s="21">
        <v>6.0432899999999998</v>
      </c>
      <c r="I94" s="21">
        <v>-1.13159E-2</v>
      </c>
      <c r="J94" s="21">
        <v>84</v>
      </c>
      <c r="K94" s="21">
        <v>1.30585</v>
      </c>
      <c r="L94">
        <f t="shared" si="12"/>
        <v>13.970246913580247</v>
      </c>
      <c r="M94">
        <f t="shared" si="13"/>
        <v>18.260090633333334</v>
      </c>
      <c r="N94" s="9"/>
      <c r="O94" s="21">
        <v>0.32302900000000001</v>
      </c>
      <c r="P94" s="21">
        <v>9.7214799999999997</v>
      </c>
      <c r="Q94" s="21">
        <v>-1.3977099999999999E-2</v>
      </c>
      <c r="R94" s="21">
        <v>84</v>
      </c>
      <c r="S94" s="21">
        <v>0.32241799999999998</v>
      </c>
      <c r="T94">
        <f t="shared" si="14"/>
        <v>17.255679012345677</v>
      </c>
      <c r="U94">
        <f t="shared" si="15"/>
        <v>5.574084735679012</v>
      </c>
      <c r="X94" s="9"/>
      <c r="Y94" s="21">
        <v>1.30707</v>
      </c>
      <c r="Z94" s="21">
        <v>15.131500000000001</v>
      </c>
      <c r="AA94" s="21">
        <v>-1.16638E-2</v>
      </c>
      <c r="AB94" s="21">
        <v>84</v>
      </c>
      <c r="AC94" s="21">
        <v>1.3061499999999999</v>
      </c>
      <c r="AD94">
        <f t="shared" si="16"/>
        <v>14.399753086419754</v>
      </c>
      <c r="AE94">
        <f t="shared" si="17"/>
        <v>18.821485266666667</v>
      </c>
      <c r="AF94" s="9"/>
      <c r="AG94" s="21">
        <v>0.32302900000000001</v>
      </c>
      <c r="AH94" s="21">
        <v>18.809699999999999</v>
      </c>
      <c r="AI94" s="21">
        <v>-1.3903799999999999E-2</v>
      </c>
      <c r="AJ94" s="21">
        <v>84</v>
      </c>
      <c r="AK94" s="21">
        <v>0.322357</v>
      </c>
      <c r="AL94">
        <f t="shared" si="18"/>
        <v>17.165185185185184</v>
      </c>
      <c r="AM94">
        <f t="shared" si="19"/>
        <v>5.5448526051851852</v>
      </c>
      <c r="AP94" s="9"/>
      <c r="AQ94" s="21">
        <v>1.30707</v>
      </c>
      <c r="AR94" s="21">
        <v>24.204699999999999</v>
      </c>
      <c r="AS94" s="21">
        <v>-1.16455E-2</v>
      </c>
      <c r="AT94" s="21">
        <v>84</v>
      </c>
      <c r="AU94" s="21">
        <v>1.30646</v>
      </c>
      <c r="AV94">
        <f t="shared" si="20"/>
        <v>14.37716049382716</v>
      </c>
      <c r="AW94">
        <f t="shared" si="21"/>
        <v>18.791955166666664</v>
      </c>
      <c r="AX94" s="9"/>
      <c r="AY94" s="21">
        <v>0.32302900000000001</v>
      </c>
      <c r="AZ94" s="21">
        <v>27.882899999999999</v>
      </c>
      <c r="BA94" s="21">
        <v>-1.40137E-2</v>
      </c>
      <c r="BB94" s="21">
        <v>84</v>
      </c>
      <c r="BC94" s="21">
        <v>0.32232699999999997</v>
      </c>
      <c r="BD94">
        <f t="shared" si="22"/>
        <v>17.300864197530863</v>
      </c>
      <c r="BE94">
        <f t="shared" si="23"/>
        <v>5.5886808608641978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1.30203</v>
      </c>
      <c r="H95" s="21">
        <v>6.0533599999999996</v>
      </c>
      <c r="I95" s="21">
        <v>-1.13495E-2</v>
      </c>
      <c r="J95" s="21">
        <v>85</v>
      </c>
      <c r="K95" s="21">
        <v>1.3009599999999999</v>
      </c>
      <c r="L95">
        <f t="shared" si="12"/>
        <v>14.011728395061727</v>
      </c>
      <c r="M95">
        <f t="shared" si="13"/>
        <v>18.243690722222222</v>
      </c>
      <c r="N95" s="9"/>
      <c r="O95" s="21">
        <v>0.32806400000000002</v>
      </c>
      <c r="P95" s="21">
        <v>9.73156</v>
      </c>
      <c r="Q95" s="21">
        <v>-1.3977099999999999E-2</v>
      </c>
      <c r="R95" s="21">
        <v>85</v>
      </c>
      <c r="S95" s="21">
        <v>0.32739299999999999</v>
      </c>
      <c r="T95">
        <f t="shared" si="14"/>
        <v>17.255679012345677</v>
      </c>
      <c r="U95">
        <f t="shared" si="15"/>
        <v>5.6609670795061726</v>
      </c>
      <c r="X95" s="9"/>
      <c r="Y95" s="21">
        <v>1.30203</v>
      </c>
      <c r="Z95" s="21">
        <v>15.1416</v>
      </c>
      <c r="AA95" s="21">
        <v>-1.16974E-2</v>
      </c>
      <c r="AB95" s="21">
        <v>85</v>
      </c>
      <c r="AC95" s="21">
        <v>1.3006599999999999</v>
      </c>
      <c r="AD95">
        <f t="shared" si="16"/>
        <v>14.441234567901233</v>
      </c>
      <c r="AE95">
        <f t="shared" si="17"/>
        <v>18.802920644444445</v>
      </c>
      <c r="AF95" s="9"/>
      <c r="AG95" s="21">
        <v>0.32806400000000002</v>
      </c>
      <c r="AH95" s="21">
        <v>18.819800000000001</v>
      </c>
      <c r="AI95" s="21">
        <v>-1.3903799999999999E-2</v>
      </c>
      <c r="AJ95" s="21">
        <v>85</v>
      </c>
      <c r="AK95" s="21">
        <v>0.32742300000000002</v>
      </c>
      <c r="AL95">
        <f t="shared" si="18"/>
        <v>17.165185185185184</v>
      </c>
      <c r="AM95">
        <f t="shared" si="19"/>
        <v>5.6312793125925928</v>
      </c>
      <c r="AP95" s="9"/>
      <c r="AQ95" s="21">
        <v>1.30203</v>
      </c>
      <c r="AR95" s="21">
        <v>24.214700000000001</v>
      </c>
      <c r="AS95" s="21">
        <v>-1.16791E-2</v>
      </c>
      <c r="AT95" s="21">
        <v>85</v>
      </c>
      <c r="AU95" s="21">
        <v>1.3012699999999999</v>
      </c>
      <c r="AV95">
        <f t="shared" si="20"/>
        <v>14.41864197530864</v>
      </c>
      <c r="AW95">
        <f t="shared" si="21"/>
        <v>18.773504411111109</v>
      </c>
      <c r="AX95" s="9"/>
      <c r="AY95" s="21">
        <v>0.32806400000000002</v>
      </c>
      <c r="AZ95" s="21">
        <v>27.892900000000001</v>
      </c>
      <c r="BA95" s="21">
        <v>-1.40076E-2</v>
      </c>
      <c r="BB95" s="21">
        <v>85</v>
      </c>
      <c r="BC95" s="21">
        <v>0.32742300000000002</v>
      </c>
      <c r="BD95">
        <f t="shared" si="22"/>
        <v>17.293333333333333</v>
      </c>
      <c r="BE95">
        <f t="shared" si="23"/>
        <v>5.673320106666667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1.2969999999999999</v>
      </c>
      <c r="H96" s="21">
        <v>6.0634300000000003</v>
      </c>
      <c r="I96" s="21">
        <v>-1.13831E-2</v>
      </c>
      <c r="J96" s="21">
        <v>86</v>
      </c>
      <c r="K96" s="21">
        <v>1.2957799999999999</v>
      </c>
      <c r="L96">
        <f t="shared" si="12"/>
        <v>14.053209876543209</v>
      </c>
      <c r="M96">
        <f t="shared" si="13"/>
        <v>18.227013209876539</v>
      </c>
      <c r="N96" s="9"/>
      <c r="O96" s="21">
        <v>0.33309899999999998</v>
      </c>
      <c r="P96" s="21">
        <v>9.7416300000000007</v>
      </c>
      <c r="Q96" s="21">
        <v>-1.3977099999999999E-2</v>
      </c>
      <c r="R96" s="21">
        <v>86</v>
      </c>
      <c r="S96" s="21">
        <v>0.33248899999999998</v>
      </c>
      <c r="T96">
        <f t="shared" si="14"/>
        <v>17.255679012345677</v>
      </c>
      <c r="U96">
        <f t="shared" si="15"/>
        <v>5.7478494233333324</v>
      </c>
      <c r="X96" s="9"/>
      <c r="Y96" s="21">
        <v>1.2969999999999999</v>
      </c>
      <c r="Z96" s="21">
        <v>15.1516</v>
      </c>
      <c r="AA96" s="21">
        <v>-1.17371E-2</v>
      </c>
      <c r="AB96" s="21">
        <v>86</v>
      </c>
      <c r="AC96" s="21">
        <v>1.2960799999999999</v>
      </c>
      <c r="AD96">
        <f t="shared" si="16"/>
        <v>14.490246913580247</v>
      </c>
      <c r="AE96">
        <f t="shared" si="17"/>
        <v>18.793850246913578</v>
      </c>
      <c r="AF96" s="9"/>
      <c r="AG96" s="21">
        <v>0.33309899999999998</v>
      </c>
      <c r="AH96" s="21">
        <v>18.829899999999999</v>
      </c>
      <c r="AI96" s="21">
        <v>-1.3894699999999999E-2</v>
      </c>
      <c r="AJ96" s="21">
        <v>86</v>
      </c>
      <c r="AK96" s="21">
        <v>0.33236700000000002</v>
      </c>
      <c r="AL96">
        <f t="shared" si="18"/>
        <v>17.153950617283947</v>
      </c>
      <c r="AM96">
        <f t="shared" si="19"/>
        <v>5.7139637966666648</v>
      </c>
      <c r="AP96" s="9"/>
      <c r="AQ96" s="21">
        <v>1.2969999999999999</v>
      </c>
      <c r="AR96" s="21">
        <v>24.224799999999998</v>
      </c>
      <c r="AS96" s="21">
        <v>-1.1715700000000001E-2</v>
      </c>
      <c r="AT96" s="21">
        <v>86</v>
      </c>
      <c r="AU96" s="21">
        <v>1.2960799999999999</v>
      </c>
      <c r="AV96">
        <f t="shared" si="20"/>
        <v>14.463827160493826</v>
      </c>
      <c r="AW96">
        <f t="shared" si="21"/>
        <v>18.75958382716049</v>
      </c>
      <c r="AX96" s="9"/>
      <c r="AY96" s="21">
        <v>0.33309899999999998</v>
      </c>
      <c r="AZ96" s="21">
        <v>27.902999999999999</v>
      </c>
      <c r="BA96" s="21">
        <v>-1.40076E-2</v>
      </c>
      <c r="BB96" s="21">
        <v>86</v>
      </c>
      <c r="BC96" s="21">
        <v>0.33248899999999998</v>
      </c>
      <c r="BD96">
        <f t="shared" si="22"/>
        <v>17.293333333333333</v>
      </c>
      <c r="BE96">
        <f t="shared" si="23"/>
        <v>5.7603920399999993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1.29196</v>
      </c>
      <c r="H97" s="21">
        <v>6.0735000000000001</v>
      </c>
      <c r="I97" s="21">
        <v>-1.1410500000000001E-2</v>
      </c>
      <c r="J97" s="21">
        <v>87</v>
      </c>
      <c r="K97" s="21">
        <v>1.2915000000000001</v>
      </c>
      <c r="L97">
        <f t="shared" si="12"/>
        <v>14.087037037037037</v>
      </c>
      <c r="M97">
        <f t="shared" si="13"/>
        <v>18.19988837037037</v>
      </c>
      <c r="N97" s="9"/>
      <c r="O97" s="21">
        <v>0.33813500000000002</v>
      </c>
      <c r="P97" s="21">
        <v>9.7516999999999996</v>
      </c>
      <c r="Q97" s="21">
        <v>-1.39709E-2</v>
      </c>
      <c r="R97" s="21">
        <v>87</v>
      </c>
      <c r="S97" s="21">
        <v>0.33746300000000001</v>
      </c>
      <c r="T97">
        <f t="shared" si="14"/>
        <v>17.248024691358022</v>
      </c>
      <c r="U97">
        <f t="shared" si="15"/>
        <v>5.832160829012345</v>
      </c>
      <c r="X97" s="9"/>
      <c r="Y97" s="21">
        <v>1.29196</v>
      </c>
      <c r="Z97" s="21">
        <v>15.1617</v>
      </c>
      <c r="AA97" s="21">
        <v>-1.17798E-2</v>
      </c>
      <c r="AB97" s="21">
        <v>87</v>
      </c>
      <c r="AC97" s="21">
        <v>1.2908900000000001</v>
      </c>
      <c r="AD97">
        <f t="shared" si="16"/>
        <v>14.542962962962962</v>
      </c>
      <c r="AE97">
        <f t="shared" si="17"/>
        <v>18.78892642962963</v>
      </c>
      <c r="AF97" s="9"/>
      <c r="AG97" s="21">
        <v>0.33813500000000002</v>
      </c>
      <c r="AH97" s="21">
        <v>18.8399</v>
      </c>
      <c r="AI97" s="21">
        <v>-1.38824E-2</v>
      </c>
      <c r="AJ97" s="21">
        <v>87</v>
      </c>
      <c r="AK97" s="21">
        <v>0.33746300000000001</v>
      </c>
      <c r="AL97">
        <f t="shared" si="18"/>
        <v>17.138765432098765</v>
      </c>
      <c r="AM97">
        <f t="shared" si="19"/>
        <v>5.7952164493827159</v>
      </c>
      <c r="AP97" s="9"/>
      <c r="AQ97" s="21">
        <v>1.29196</v>
      </c>
      <c r="AR97" s="21">
        <v>24.2349</v>
      </c>
      <c r="AS97" s="21">
        <v>-1.1749300000000001E-2</v>
      </c>
      <c r="AT97" s="21">
        <v>87</v>
      </c>
      <c r="AU97" s="21">
        <v>1.2908900000000001</v>
      </c>
      <c r="AV97">
        <f t="shared" si="20"/>
        <v>14.505308641975308</v>
      </c>
      <c r="AW97">
        <f t="shared" si="21"/>
        <v>18.740278553086419</v>
      </c>
      <c r="AX97" s="9"/>
      <c r="AY97" s="21">
        <v>0.33813500000000002</v>
      </c>
      <c r="AZ97" s="21">
        <v>27.9131</v>
      </c>
      <c r="BA97" s="21">
        <v>-1.40106E-2</v>
      </c>
      <c r="BB97" s="21">
        <v>87</v>
      </c>
      <c r="BC97" s="21">
        <v>0.33749400000000002</v>
      </c>
      <c r="BD97">
        <f t="shared" si="22"/>
        <v>17.297037037037036</v>
      </c>
      <c r="BE97">
        <f t="shared" si="23"/>
        <v>5.8487336185185184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1.2869299999999999</v>
      </c>
      <c r="H98" s="21">
        <v>6.0835699999999999</v>
      </c>
      <c r="I98" s="21">
        <v>-1.14471E-2</v>
      </c>
      <c r="J98" s="21">
        <v>88</v>
      </c>
      <c r="K98" s="21">
        <v>1.2863199999999999</v>
      </c>
      <c r="L98">
        <f t="shared" si="12"/>
        <v>14.132222222222222</v>
      </c>
      <c r="M98">
        <f t="shared" si="13"/>
        <v>18.187180744444444</v>
      </c>
      <c r="N98" s="9"/>
      <c r="O98" s="21">
        <v>0.34316999999999998</v>
      </c>
      <c r="P98" s="21">
        <v>9.7617700000000003</v>
      </c>
      <c r="Q98" s="21">
        <v>-1.39618E-2</v>
      </c>
      <c r="R98" s="21">
        <v>88</v>
      </c>
      <c r="S98" s="21">
        <v>0.34252899999999997</v>
      </c>
      <c r="T98">
        <f t="shared" si="14"/>
        <v>17.236790123456789</v>
      </c>
      <c r="U98">
        <f t="shared" si="15"/>
        <v>5.9151492666666661</v>
      </c>
      <c r="X98" s="9"/>
      <c r="Y98" s="21">
        <v>1.2869299999999999</v>
      </c>
      <c r="Z98" s="21">
        <v>15.171799999999999</v>
      </c>
      <c r="AA98" s="21">
        <v>-1.18195E-2</v>
      </c>
      <c r="AB98" s="21">
        <v>88</v>
      </c>
      <c r="AC98" s="21">
        <v>1.2863199999999999</v>
      </c>
      <c r="AD98">
        <f t="shared" si="16"/>
        <v>14.591975308641976</v>
      </c>
      <c r="AE98">
        <f t="shared" si="17"/>
        <v>18.778850783950617</v>
      </c>
      <c r="AF98" s="9"/>
      <c r="AG98" s="21">
        <v>0.34316999999999998</v>
      </c>
      <c r="AH98" s="21">
        <v>18.850000000000001</v>
      </c>
      <c r="AI98" s="21">
        <v>-1.3864100000000001E-2</v>
      </c>
      <c r="AJ98" s="21">
        <v>88</v>
      </c>
      <c r="AK98" s="21">
        <v>0.34252899999999997</v>
      </c>
      <c r="AL98">
        <f t="shared" si="18"/>
        <v>17.11617283950617</v>
      </c>
      <c r="AM98">
        <f t="shared" si="19"/>
        <v>5.873757033333332</v>
      </c>
      <c r="AP98" s="9"/>
      <c r="AQ98" s="21">
        <v>1.2869299999999999</v>
      </c>
      <c r="AR98" s="21">
        <v>24.245000000000001</v>
      </c>
      <c r="AS98" s="21">
        <v>-1.17798E-2</v>
      </c>
      <c r="AT98" s="21">
        <v>88</v>
      </c>
      <c r="AU98" s="21">
        <v>1.2860100000000001</v>
      </c>
      <c r="AV98">
        <f t="shared" si="20"/>
        <v>14.542962962962962</v>
      </c>
      <c r="AW98">
        <f t="shared" si="21"/>
        <v>18.715775325925922</v>
      </c>
      <c r="AX98" s="9"/>
      <c r="AY98" s="21">
        <v>0.34316999999999998</v>
      </c>
      <c r="AZ98" s="21">
        <v>27.923200000000001</v>
      </c>
      <c r="BA98" s="21">
        <v>-1.40137E-2</v>
      </c>
      <c r="BB98" s="21">
        <v>88</v>
      </c>
      <c r="BC98" s="21">
        <v>0.34246799999999999</v>
      </c>
      <c r="BD98">
        <f t="shared" si="22"/>
        <v>17.300864197530863</v>
      </c>
      <c r="BE98">
        <f t="shared" si="23"/>
        <v>5.9371375666666664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1.28189</v>
      </c>
      <c r="H99" s="21">
        <v>6.0936399999999997</v>
      </c>
      <c r="I99" s="21">
        <v>-1.14777E-2</v>
      </c>
      <c r="J99" s="21">
        <v>89</v>
      </c>
      <c r="K99" s="21">
        <v>1.2808200000000001</v>
      </c>
      <c r="L99">
        <f t="shared" si="12"/>
        <v>14.17</v>
      </c>
      <c r="M99">
        <f t="shared" si="13"/>
        <v>18.164381299999999</v>
      </c>
      <c r="N99" s="9"/>
      <c r="O99" s="21">
        <v>0.34820600000000002</v>
      </c>
      <c r="P99" s="21">
        <v>9.7718399999999992</v>
      </c>
      <c r="Q99" s="21">
        <v>-1.39557E-2</v>
      </c>
      <c r="R99" s="21">
        <v>89</v>
      </c>
      <c r="S99" s="21">
        <v>0.34753400000000001</v>
      </c>
      <c r="T99">
        <f t="shared" si="14"/>
        <v>17.229259259259258</v>
      </c>
      <c r="U99">
        <f t="shared" si="15"/>
        <v>5.9993314496296293</v>
      </c>
      <c r="X99" s="9"/>
      <c r="Y99" s="21">
        <v>1.28189</v>
      </c>
      <c r="Z99" s="21">
        <v>15.181800000000001</v>
      </c>
      <c r="AA99" s="21">
        <v>-1.1843899999999999E-2</v>
      </c>
      <c r="AB99" s="21">
        <v>89</v>
      </c>
      <c r="AC99" s="21">
        <v>1.2808200000000001</v>
      </c>
      <c r="AD99">
        <f t="shared" si="16"/>
        <v>14.622098765432096</v>
      </c>
      <c r="AE99">
        <f t="shared" si="17"/>
        <v>18.743922186419748</v>
      </c>
      <c r="AF99" s="9"/>
      <c r="AG99" s="21">
        <v>0.34820600000000002</v>
      </c>
      <c r="AH99" s="21">
        <v>18.860099999999999</v>
      </c>
      <c r="AI99" s="21">
        <v>-1.3861099999999999E-2</v>
      </c>
      <c r="AJ99" s="21">
        <v>89</v>
      </c>
      <c r="AK99" s="21">
        <v>0.34750399999999998</v>
      </c>
      <c r="AL99">
        <f t="shared" si="18"/>
        <v>17.112469135802467</v>
      </c>
      <c r="AM99">
        <f t="shared" si="19"/>
        <v>5.9586644279012342</v>
      </c>
      <c r="AP99" s="9"/>
      <c r="AQ99" s="21">
        <v>1.28189</v>
      </c>
      <c r="AR99" s="21">
        <v>24.254999999999999</v>
      </c>
      <c r="AS99" s="21">
        <v>-1.18195E-2</v>
      </c>
      <c r="AT99" s="21">
        <v>89</v>
      </c>
      <c r="AU99" s="21">
        <v>1.2808200000000001</v>
      </c>
      <c r="AV99">
        <f t="shared" si="20"/>
        <v>14.591975308641976</v>
      </c>
      <c r="AW99">
        <f t="shared" si="21"/>
        <v>18.705307228395061</v>
      </c>
      <c r="AX99" s="9"/>
      <c r="AY99" s="21">
        <v>0.34820600000000002</v>
      </c>
      <c r="AZ99" s="21">
        <v>27.933199999999999</v>
      </c>
      <c r="BA99" s="21">
        <v>-1.40076E-2</v>
      </c>
      <c r="BB99" s="21">
        <v>89</v>
      </c>
      <c r="BC99" s="21">
        <v>0.34753400000000001</v>
      </c>
      <c r="BD99">
        <f t="shared" si="22"/>
        <v>17.293333333333333</v>
      </c>
      <c r="BE99">
        <f t="shared" si="23"/>
        <v>6.0216424266666664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1.2768600000000001</v>
      </c>
      <c r="H100" s="21">
        <v>6.10372</v>
      </c>
      <c r="I100" s="21">
        <v>-1.1511199999999999E-2</v>
      </c>
      <c r="J100" s="21">
        <v>90</v>
      </c>
      <c r="K100" s="21">
        <v>1.2765500000000001</v>
      </c>
      <c r="L100">
        <f t="shared" si="12"/>
        <v>14.211358024691357</v>
      </c>
      <c r="M100">
        <f t="shared" si="13"/>
        <v>18.145914607407409</v>
      </c>
      <c r="N100" s="9"/>
      <c r="O100" s="21">
        <v>0.35324100000000003</v>
      </c>
      <c r="P100" s="21">
        <v>9.7819099999999999</v>
      </c>
      <c r="Q100" s="21">
        <v>-1.3952600000000001E-2</v>
      </c>
      <c r="R100" s="21">
        <v>90</v>
      </c>
      <c r="S100" s="21">
        <v>0.35256999999999999</v>
      </c>
      <c r="T100">
        <f t="shared" si="14"/>
        <v>17.225432098765431</v>
      </c>
      <c r="U100">
        <f t="shared" si="15"/>
        <v>6.0847288600000002</v>
      </c>
      <c r="X100" s="9"/>
      <c r="Y100" s="21">
        <v>1.2768600000000001</v>
      </c>
      <c r="Z100" s="21">
        <v>15.1919</v>
      </c>
      <c r="AA100" s="21">
        <v>-1.1865199999999999E-2</v>
      </c>
      <c r="AB100" s="21">
        <v>90</v>
      </c>
      <c r="AC100" s="21">
        <v>1.2759400000000001</v>
      </c>
      <c r="AD100">
        <f t="shared" si="16"/>
        <v>14.648395061728394</v>
      </c>
      <c r="AE100">
        <f t="shared" si="17"/>
        <v>18.703949718518519</v>
      </c>
      <c r="AF100" s="9"/>
      <c r="AG100" s="21">
        <v>0.35324100000000003</v>
      </c>
      <c r="AH100" s="21">
        <v>18.870100000000001</v>
      </c>
      <c r="AI100" s="21">
        <v>-1.38672E-2</v>
      </c>
      <c r="AJ100" s="21">
        <v>90</v>
      </c>
      <c r="AK100" s="21">
        <v>0.35253899999999999</v>
      </c>
      <c r="AL100">
        <f t="shared" si="18"/>
        <v>17.12</v>
      </c>
      <c r="AM100">
        <f t="shared" si="19"/>
        <v>6.0474859200000006</v>
      </c>
      <c r="AP100" s="9"/>
      <c r="AQ100" s="21">
        <v>1.2768600000000001</v>
      </c>
      <c r="AR100" s="21">
        <v>24.2651</v>
      </c>
      <c r="AS100" s="21">
        <v>-1.1853000000000001E-2</v>
      </c>
      <c r="AT100" s="21">
        <v>90</v>
      </c>
      <c r="AU100" s="21">
        <v>1.2759400000000001</v>
      </c>
      <c r="AV100">
        <f t="shared" si="20"/>
        <v>14.633333333333333</v>
      </c>
      <c r="AW100">
        <f t="shared" si="21"/>
        <v>18.684718</v>
      </c>
      <c r="AX100" s="9"/>
      <c r="AY100" s="21">
        <v>0.35324100000000003</v>
      </c>
      <c r="AZ100" s="21">
        <v>27.943300000000001</v>
      </c>
      <c r="BA100" s="21">
        <v>-1.3998399999999999E-2</v>
      </c>
      <c r="BB100" s="21">
        <v>90</v>
      </c>
      <c r="BC100" s="21">
        <v>0.35256999999999999</v>
      </c>
      <c r="BD100">
        <f t="shared" si="22"/>
        <v>17.281975308641975</v>
      </c>
      <c r="BE100">
        <f t="shared" si="23"/>
        <v>6.1047022400000008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1.27182</v>
      </c>
      <c r="H101" s="21">
        <v>6.1137899999999998</v>
      </c>
      <c r="I101" s="21">
        <v>-1.1554E-2</v>
      </c>
      <c r="J101" s="21">
        <v>91</v>
      </c>
      <c r="K101" s="21">
        <v>1.2710600000000001</v>
      </c>
      <c r="L101">
        <f t="shared" si="12"/>
        <v>14.264197530864198</v>
      </c>
      <c r="M101">
        <f t="shared" si="13"/>
        <v>18.141491703703704</v>
      </c>
      <c r="N101" s="9"/>
      <c r="O101" s="21">
        <v>0.35827599999999998</v>
      </c>
      <c r="P101" s="21">
        <v>9.7919800000000006</v>
      </c>
      <c r="Q101" s="21">
        <v>-1.3946500000000001E-2</v>
      </c>
      <c r="R101" s="21">
        <v>91</v>
      </c>
      <c r="S101" s="21">
        <v>0.35766599999999998</v>
      </c>
      <c r="T101">
        <f t="shared" si="14"/>
        <v>17.217901234567901</v>
      </c>
      <c r="U101">
        <f t="shared" si="15"/>
        <v>6.1687607827160491</v>
      </c>
      <c r="X101" s="9"/>
      <c r="Y101" s="21">
        <v>1.27182</v>
      </c>
      <c r="Z101" s="21">
        <v>15.202</v>
      </c>
      <c r="AA101" s="21">
        <v>-1.18835E-2</v>
      </c>
      <c r="AB101" s="21">
        <v>91</v>
      </c>
      <c r="AC101" s="21">
        <v>1.27075</v>
      </c>
      <c r="AD101">
        <f t="shared" si="16"/>
        <v>14.670987654320987</v>
      </c>
      <c r="AE101">
        <f t="shared" si="17"/>
        <v>18.658855518518518</v>
      </c>
      <c r="AF101" s="9"/>
      <c r="AG101" s="21">
        <v>0.35827599999999998</v>
      </c>
      <c r="AH101" s="21">
        <v>18.880199999999999</v>
      </c>
      <c r="AI101" s="21">
        <v>-1.3876299999999999E-2</v>
      </c>
      <c r="AJ101" s="21">
        <v>91</v>
      </c>
      <c r="AK101" s="21">
        <v>0.35760500000000001</v>
      </c>
      <c r="AL101">
        <f t="shared" si="18"/>
        <v>17.131234567901231</v>
      </c>
      <c r="AM101">
        <f t="shared" si="19"/>
        <v>6.1377101960493814</v>
      </c>
      <c r="AP101" s="9"/>
      <c r="AQ101" s="21">
        <v>1.27182</v>
      </c>
      <c r="AR101" s="21">
        <v>24.275200000000002</v>
      </c>
      <c r="AS101" s="21">
        <v>-1.18958E-2</v>
      </c>
      <c r="AT101" s="21">
        <v>91</v>
      </c>
      <c r="AU101" s="21">
        <v>1.27136</v>
      </c>
      <c r="AV101">
        <f t="shared" si="20"/>
        <v>14.686172839506172</v>
      </c>
      <c r="AW101">
        <f t="shared" si="21"/>
        <v>18.67816834074074</v>
      </c>
      <c r="AX101" s="9"/>
      <c r="AY101" s="21">
        <v>0.35827599999999998</v>
      </c>
      <c r="AZ101" s="21">
        <v>27.953399999999998</v>
      </c>
      <c r="BA101" s="21">
        <v>-1.3992299999999999E-2</v>
      </c>
      <c r="BB101" s="21">
        <v>91</v>
      </c>
      <c r="BC101" s="21">
        <v>0.35763499999999998</v>
      </c>
      <c r="BD101">
        <f t="shared" si="22"/>
        <v>17.274444444444445</v>
      </c>
      <c r="BE101">
        <f t="shared" si="23"/>
        <v>6.1890188577777776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1.26678</v>
      </c>
      <c r="H102" s="21">
        <v>6.1238599999999996</v>
      </c>
      <c r="I102" s="21">
        <v>-1.1593600000000001E-2</v>
      </c>
      <c r="J102" s="21">
        <v>92</v>
      </c>
      <c r="K102" s="21">
        <v>1.26617</v>
      </c>
      <c r="L102">
        <f t="shared" si="12"/>
        <v>14.313086419753086</v>
      </c>
      <c r="M102">
        <f t="shared" si="13"/>
        <v>18.131531614814815</v>
      </c>
      <c r="N102" s="9"/>
      <c r="O102" s="21">
        <v>0.36331200000000002</v>
      </c>
      <c r="P102" s="21">
        <v>9.8020499999999995</v>
      </c>
      <c r="Q102" s="21">
        <v>-1.3943499999999999E-2</v>
      </c>
      <c r="R102" s="21">
        <v>92</v>
      </c>
      <c r="S102" s="21">
        <v>0.36264000000000002</v>
      </c>
      <c r="T102">
        <f t="shared" si="14"/>
        <v>17.214197530864197</v>
      </c>
      <c r="U102">
        <f t="shared" si="15"/>
        <v>6.254124533333334</v>
      </c>
      <c r="X102" s="9"/>
      <c r="Y102" s="21">
        <v>1.26678</v>
      </c>
      <c r="Z102" s="21">
        <v>15.2121</v>
      </c>
      <c r="AA102" s="21">
        <v>-1.19049E-2</v>
      </c>
      <c r="AB102" s="21">
        <v>92</v>
      </c>
      <c r="AC102" s="21">
        <v>1.2658700000000001</v>
      </c>
      <c r="AD102">
        <f t="shared" si="16"/>
        <v>14.697407407407406</v>
      </c>
      <c r="AE102">
        <f t="shared" si="17"/>
        <v>18.618381755555554</v>
      </c>
      <c r="AF102" s="9"/>
      <c r="AG102" s="21">
        <v>0.36331200000000002</v>
      </c>
      <c r="AH102" s="21">
        <v>18.8903</v>
      </c>
      <c r="AI102" s="21">
        <v>-1.38885E-2</v>
      </c>
      <c r="AJ102" s="21">
        <v>92</v>
      </c>
      <c r="AK102" s="21">
        <v>0.36260999999999999</v>
      </c>
      <c r="AL102">
        <f t="shared" si="18"/>
        <v>17.146296296296295</v>
      </c>
      <c r="AM102">
        <f t="shared" si="19"/>
        <v>6.2294552000000003</v>
      </c>
      <c r="AP102" s="9"/>
      <c r="AQ102" s="21">
        <v>1.26678</v>
      </c>
      <c r="AR102" s="21">
        <v>24.2852</v>
      </c>
      <c r="AS102" s="21">
        <v>-1.19446E-2</v>
      </c>
      <c r="AT102" s="21">
        <v>92</v>
      </c>
      <c r="AU102" s="21">
        <v>1.26617</v>
      </c>
      <c r="AV102">
        <f t="shared" si="20"/>
        <v>14.746419753086418</v>
      </c>
      <c r="AW102">
        <f t="shared" si="21"/>
        <v>18.680469614814811</v>
      </c>
      <c r="AX102" s="9"/>
      <c r="AY102" s="21">
        <v>0.36331200000000002</v>
      </c>
      <c r="AZ102" s="21">
        <v>27.9634</v>
      </c>
      <c r="BA102" s="21">
        <v>-1.3986200000000001E-2</v>
      </c>
      <c r="BB102" s="21">
        <v>92</v>
      </c>
      <c r="BC102" s="21">
        <v>0.362732</v>
      </c>
      <c r="BD102">
        <f t="shared" si="22"/>
        <v>17.266913580246914</v>
      </c>
      <c r="BE102">
        <f t="shared" si="23"/>
        <v>6.2732769066666672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1.2617499999999999</v>
      </c>
      <c r="H103" s="21">
        <v>6.1339300000000003</v>
      </c>
      <c r="I103" s="21">
        <v>-1.1633299999999999E-2</v>
      </c>
      <c r="J103" s="21">
        <v>93</v>
      </c>
      <c r="K103" s="21">
        <v>1.26007</v>
      </c>
      <c r="L103">
        <f t="shared" si="12"/>
        <v>14.362098765432096</v>
      </c>
      <c r="M103">
        <f t="shared" si="13"/>
        <v>18.121378117283946</v>
      </c>
      <c r="N103" s="9"/>
      <c r="O103" s="21">
        <v>0.36834699999999998</v>
      </c>
      <c r="P103" s="21">
        <v>9.8121200000000002</v>
      </c>
      <c r="Q103" s="21">
        <v>-1.3943499999999999E-2</v>
      </c>
      <c r="R103" s="21">
        <v>93</v>
      </c>
      <c r="S103" s="21">
        <v>0.36761500000000003</v>
      </c>
      <c r="T103">
        <f t="shared" si="14"/>
        <v>17.214197530864197</v>
      </c>
      <c r="U103">
        <f t="shared" si="15"/>
        <v>6.3407980179012338</v>
      </c>
      <c r="X103" s="9"/>
      <c r="Y103" s="21">
        <v>1.2617499999999999</v>
      </c>
      <c r="Z103" s="21">
        <v>15.222099999999999</v>
      </c>
      <c r="AA103" s="21">
        <v>-1.19293E-2</v>
      </c>
      <c r="AB103" s="21">
        <v>93</v>
      </c>
      <c r="AC103" s="21">
        <v>1.2609900000000001</v>
      </c>
      <c r="AD103">
        <f t="shared" si="16"/>
        <v>14.727530864197531</v>
      </c>
      <c r="AE103">
        <f t="shared" si="17"/>
        <v>18.582462067901233</v>
      </c>
      <c r="AF103" s="9"/>
      <c r="AG103" s="21">
        <v>0.36834699999999998</v>
      </c>
      <c r="AH103" s="21">
        <v>18.900400000000001</v>
      </c>
      <c r="AI103" s="21">
        <v>-1.38916E-2</v>
      </c>
      <c r="AJ103" s="21">
        <v>93</v>
      </c>
      <c r="AK103" s="21">
        <v>0.36773699999999998</v>
      </c>
      <c r="AL103">
        <f t="shared" si="18"/>
        <v>17.150123456790123</v>
      </c>
      <c r="AM103">
        <f t="shared" si="19"/>
        <v>6.3171965249382707</v>
      </c>
      <c r="AP103" s="9"/>
      <c r="AQ103" s="21">
        <v>1.2617499999999999</v>
      </c>
      <c r="AR103" s="21">
        <v>24.295300000000001</v>
      </c>
      <c r="AS103" s="21">
        <v>-1.1981199999999999E-2</v>
      </c>
      <c r="AT103" s="21">
        <v>93</v>
      </c>
      <c r="AU103" s="21">
        <v>1.26068</v>
      </c>
      <c r="AV103">
        <f t="shared" si="20"/>
        <v>14.791604938271602</v>
      </c>
      <c r="AW103">
        <f t="shared" si="21"/>
        <v>18.663307530864191</v>
      </c>
      <c r="AX103" s="9"/>
      <c r="AY103" s="21">
        <v>0.36834699999999998</v>
      </c>
      <c r="AZ103" s="21">
        <v>27.973500000000001</v>
      </c>
      <c r="BA103" s="21">
        <v>-1.3980100000000001E-2</v>
      </c>
      <c r="BB103" s="21">
        <v>93</v>
      </c>
      <c r="BC103" s="21">
        <v>0.36773699999999998</v>
      </c>
      <c r="BD103">
        <f t="shared" si="22"/>
        <v>17.259382716049384</v>
      </c>
      <c r="BE103">
        <f t="shared" si="23"/>
        <v>6.3574418453086423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1.25671</v>
      </c>
      <c r="H104" s="21">
        <v>6.1440000000000001</v>
      </c>
      <c r="I104" s="21">
        <v>-1.16638E-2</v>
      </c>
      <c r="J104" s="21">
        <v>94</v>
      </c>
      <c r="K104" s="21">
        <v>1.2558</v>
      </c>
      <c r="L104">
        <f t="shared" si="12"/>
        <v>14.399753086419754</v>
      </c>
      <c r="M104">
        <f t="shared" si="13"/>
        <v>18.096313701234568</v>
      </c>
      <c r="N104" s="9"/>
      <c r="O104" s="21">
        <v>0.37338300000000002</v>
      </c>
      <c r="P104" s="21">
        <v>9.8221900000000009</v>
      </c>
      <c r="Q104" s="21">
        <v>-1.3943499999999999E-2</v>
      </c>
      <c r="R104" s="21">
        <v>94</v>
      </c>
      <c r="S104" s="21">
        <v>0.37271100000000001</v>
      </c>
      <c r="T104">
        <f t="shared" si="14"/>
        <v>17.214197530864197</v>
      </c>
      <c r="U104">
        <f t="shared" si="15"/>
        <v>6.4274887166666668</v>
      </c>
      <c r="X104" s="9"/>
      <c r="Y104" s="21">
        <v>1.25671</v>
      </c>
      <c r="Z104" s="21">
        <v>15.232200000000001</v>
      </c>
      <c r="AA104" s="21">
        <v>-1.1953699999999999E-2</v>
      </c>
      <c r="AB104" s="21">
        <v>94</v>
      </c>
      <c r="AC104" s="21">
        <v>1.2558</v>
      </c>
      <c r="AD104">
        <f t="shared" si="16"/>
        <v>14.757654320987653</v>
      </c>
      <c r="AE104">
        <f t="shared" si="17"/>
        <v>18.546091761728395</v>
      </c>
      <c r="AF104" s="9"/>
      <c r="AG104" s="21">
        <v>0.37338300000000002</v>
      </c>
      <c r="AH104" s="21">
        <v>18.910399999999999</v>
      </c>
      <c r="AI104" s="21">
        <v>-1.3894699999999999E-2</v>
      </c>
      <c r="AJ104" s="21">
        <v>94</v>
      </c>
      <c r="AK104" s="21">
        <v>0.37277199999999999</v>
      </c>
      <c r="AL104">
        <f t="shared" si="18"/>
        <v>17.153950617283947</v>
      </c>
      <c r="AM104">
        <f t="shared" si="19"/>
        <v>6.4049935433333323</v>
      </c>
      <c r="AP104" s="9"/>
      <c r="AQ104" s="21">
        <v>1.25671</v>
      </c>
      <c r="AR104" s="21">
        <v>24.305399999999999</v>
      </c>
      <c r="AS104" s="21">
        <v>-1.2014800000000001E-2</v>
      </c>
      <c r="AT104" s="21">
        <v>94</v>
      </c>
      <c r="AU104" s="21">
        <v>1.2561</v>
      </c>
      <c r="AV104">
        <f t="shared" si="20"/>
        <v>14.833086419753087</v>
      </c>
      <c r="AW104">
        <f t="shared" si="21"/>
        <v>18.640888034567901</v>
      </c>
      <c r="AX104" s="9"/>
      <c r="AY104" s="21">
        <v>0.37338300000000002</v>
      </c>
      <c r="AZ104" s="21">
        <v>27.983599999999999</v>
      </c>
      <c r="BA104" s="21">
        <v>-1.3964799999999999E-2</v>
      </c>
      <c r="BB104" s="21">
        <v>94</v>
      </c>
      <c r="BC104" s="21">
        <v>0.37271100000000001</v>
      </c>
      <c r="BD104">
        <f t="shared" si="22"/>
        <v>17.240493827160492</v>
      </c>
      <c r="BE104">
        <f t="shared" si="23"/>
        <v>6.437307306666666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1.2516799999999999</v>
      </c>
      <c r="H105" s="21">
        <v>6.1540699999999999</v>
      </c>
      <c r="I105" s="21">
        <v>-1.17004E-2</v>
      </c>
      <c r="J105" s="21">
        <v>95</v>
      </c>
      <c r="K105" s="21">
        <v>1.25061</v>
      </c>
      <c r="L105">
        <f t="shared" si="12"/>
        <v>14.444938271604938</v>
      </c>
      <c r="M105">
        <f t="shared" si="13"/>
        <v>18.080440335802468</v>
      </c>
      <c r="N105" s="9"/>
      <c r="O105" s="21">
        <v>0.37841799999999998</v>
      </c>
      <c r="P105" s="21">
        <v>9.8322699999999994</v>
      </c>
      <c r="Q105" s="21">
        <v>-1.39496E-2</v>
      </c>
      <c r="R105" s="21">
        <v>95</v>
      </c>
      <c r="S105" s="21">
        <v>0.377716</v>
      </c>
      <c r="T105">
        <f t="shared" si="14"/>
        <v>17.221728395061724</v>
      </c>
      <c r="U105">
        <f t="shared" si="15"/>
        <v>6.5170120158024671</v>
      </c>
      <c r="X105" s="9"/>
      <c r="Y105" s="21">
        <v>1.2516799999999999</v>
      </c>
      <c r="Z105" s="21">
        <v>15.2423</v>
      </c>
      <c r="AA105" s="21">
        <v>-1.1975100000000001E-2</v>
      </c>
      <c r="AB105" s="21">
        <v>95</v>
      </c>
      <c r="AC105" s="21">
        <v>1.25061</v>
      </c>
      <c r="AD105">
        <f t="shared" si="16"/>
        <v>14.784074074074075</v>
      </c>
      <c r="AE105">
        <f t="shared" si="17"/>
        <v>18.504929837037036</v>
      </c>
      <c r="AF105" s="9"/>
      <c r="AG105" s="21">
        <v>0.37841799999999998</v>
      </c>
      <c r="AH105" s="21">
        <v>18.920500000000001</v>
      </c>
      <c r="AI105" s="21">
        <v>-1.38855E-2</v>
      </c>
      <c r="AJ105" s="21">
        <v>95</v>
      </c>
      <c r="AK105" s="21">
        <v>0.37780799999999998</v>
      </c>
      <c r="AL105">
        <f t="shared" si="18"/>
        <v>17.142592592592592</v>
      </c>
      <c r="AM105">
        <f t="shared" si="19"/>
        <v>6.4870656037037033</v>
      </c>
      <c r="AP105" s="9"/>
      <c r="AQ105" s="21">
        <v>1.2516799999999999</v>
      </c>
      <c r="AR105" s="21">
        <v>24.3155</v>
      </c>
      <c r="AS105" s="21">
        <v>-1.20392E-2</v>
      </c>
      <c r="AT105" s="21">
        <v>95</v>
      </c>
      <c r="AU105" s="21">
        <v>1.25153</v>
      </c>
      <c r="AV105">
        <f t="shared" si="20"/>
        <v>14.863209876543209</v>
      </c>
      <c r="AW105">
        <f t="shared" si="21"/>
        <v>18.603982538271602</v>
      </c>
      <c r="AX105" s="9"/>
      <c r="AY105" s="21">
        <v>0.37841799999999998</v>
      </c>
      <c r="AZ105" s="21">
        <v>27.9937</v>
      </c>
      <c r="BA105" s="21">
        <v>-1.3958699999999999E-2</v>
      </c>
      <c r="BB105" s="21">
        <v>95</v>
      </c>
      <c r="BC105" s="21">
        <v>0.377747</v>
      </c>
      <c r="BD105">
        <f t="shared" si="22"/>
        <v>17.232962962962961</v>
      </c>
      <c r="BE105">
        <f t="shared" si="23"/>
        <v>6.5212633785185172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1.24664</v>
      </c>
      <c r="H106" s="21">
        <v>6.1641399999999997</v>
      </c>
      <c r="I106" s="21">
        <v>-1.1731E-2</v>
      </c>
      <c r="J106" s="21">
        <v>96</v>
      </c>
      <c r="K106" s="21">
        <v>1.24573</v>
      </c>
      <c r="L106">
        <f t="shared" si="12"/>
        <v>14.482716049382715</v>
      </c>
      <c r="M106">
        <f t="shared" si="13"/>
        <v>18.054733135802469</v>
      </c>
      <c r="N106" s="9"/>
      <c r="O106" s="21">
        <v>0.38345299999999999</v>
      </c>
      <c r="P106" s="21">
        <v>9.8423400000000001</v>
      </c>
      <c r="Q106" s="21">
        <v>-1.39496E-2</v>
      </c>
      <c r="R106" s="21">
        <v>96</v>
      </c>
      <c r="S106" s="21">
        <v>0.38281300000000001</v>
      </c>
      <c r="T106">
        <f t="shared" si="14"/>
        <v>17.221728395061724</v>
      </c>
      <c r="U106">
        <f t="shared" si="15"/>
        <v>6.6037234182716036</v>
      </c>
      <c r="X106" s="9"/>
      <c r="Y106" s="21">
        <v>1.24664</v>
      </c>
      <c r="Z106" s="21">
        <v>15.2523</v>
      </c>
      <c r="AA106" s="21">
        <v>-1.20026E-2</v>
      </c>
      <c r="AB106" s="21">
        <v>96</v>
      </c>
      <c r="AC106" s="21">
        <v>1.24573</v>
      </c>
      <c r="AD106">
        <f t="shared" si="16"/>
        <v>14.818024691358024</v>
      </c>
      <c r="AE106">
        <f t="shared" si="17"/>
        <v>18.472742301234568</v>
      </c>
      <c r="AF106" s="9"/>
      <c r="AG106" s="21">
        <v>0.38345299999999999</v>
      </c>
      <c r="AH106" s="21">
        <v>18.930599999999998</v>
      </c>
      <c r="AI106" s="21">
        <v>-1.38824E-2</v>
      </c>
      <c r="AJ106" s="21">
        <v>96</v>
      </c>
      <c r="AK106" s="21">
        <v>0.38284299999999999</v>
      </c>
      <c r="AL106">
        <f t="shared" si="18"/>
        <v>17.138765432098765</v>
      </c>
      <c r="AM106">
        <f t="shared" si="19"/>
        <v>6.5719110212345679</v>
      </c>
      <c r="AP106" s="9"/>
      <c r="AQ106" s="21">
        <v>1.24664</v>
      </c>
      <c r="AR106" s="21">
        <v>24.325500000000002</v>
      </c>
      <c r="AS106" s="21">
        <v>-1.20667E-2</v>
      </c>
      <c r="AT106" s="21">
        <v>96</v>
      </c>
      <c r="AU106" s="21">
        <v>1.24512</v>
      </c>
      <c r="AV106">
        <f t="shared" si="20"/>
        <v>14.89716049382716</v>
      </c>
      <c r="AW106">
        <f t="shared" si="21"/>
        <v>18.57139615802469</v>
      </c>
      <c r="AX106" s="9"/>
      <c r="AY106" s="21">
        <v>0.38345299999999999</v>
      </c>
      <c r="AZ106" s="21">
        <v>28.003699999999998</v>
      </c>
      <c r="BA106" s="21">
        <v>-1.39557E-2</v>
      </c>
      <c r="BB106" s="21">
        <v>96</v>
      </c>
      <c r="BC106" s="21">
        <v>0.38275100000000001</v>
      </c>
      <c r="BD106">
        <f t="shared" si="22"/>
        <v>17.229259259259258</v>
      </c>
      <c r="BE106">
        <f t="shared" si="23"/>
        <v>6.6066111507407399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1.2416100000000001</v>
      </c>
      <c r="H107" s="21">
        <v>6.1742100000000004</v>
      </c>
      <c r="I107" s="21">
        <v>-1.17584E-2</v>
      </c>
      <c r="J107" s="21">
        <v>97</v>
      </c>
      <c r="K107" s="21">
        <v>1.23993</v>
      </c>
      <c r="L107">
        <f t="shared" si="12"/>
        <v>14.516543209876543</v>
      </c>
      <c r="M107">
        <f t="shared" si="13"/>
        <v>18.023885214814815</v>
      </c>
      <c r="N107" s="9"/>
      <c r="O107" s="21">
        <v>0.38848899999999997</v>
      </c>
      <c r="P107" s="21">
        <v>9.8524100000000008</v>
      </c>
      <c r="Q107" s="21">
        <v>-1.3943499999999999E-2</v>
      </c>
      <c r="R107" s="21">
        <v>97</v>
      </c>
      <c r="S107" s="21">
        <v>0.38784800000000003</v>
      </c>
      <c r="T107">
        <f t="shared" si="14"/>
        <v>17.214197530864197</v>
      </c>
      <c r="U107">
        <f t="shared" si="15"/>
        <v>6.6875263845679012</v>
      </c>
      <c r="X107" s="9"/>
      <c r="Y107" s="21">
        <v>1.2416100000000001</v>
      </c>
      <c r="Z107" s="21">
        <v>15.2624</v>
      </c>
      <c r="AA107" s="21">
        <v>-1.2036099999999999E-2</v>
      </c>
      <c r="AB107" s="21">
        <v>97</v>
      </c>
      <c r="AC107" s="21">
        <v>1.24054</v>
      </c>
      <c r="AD107">
        <f t="shared" si="16"/>
        <v>14.85938271604938</v>
      </c>
      <c r="AE107">
        <f t="shared" si="17"/>
        <v>18.44955817407407</v>
      </c>
      <c r="AF107" s="9"/>
      <c r="AG107" s="21">
        <v>0.38848899999999997</v>
      </c>
      <c r="AH107" s="21">
        <v>18.9406</v>
      </c>
      <c r="AI107" s="21">
        <v>-1.38824E-2</v>
      </c>
      <c r="AJ107" s="21">
        <v>97</v>
      </c>
      <c r="AK107" s="21">
        <v>0.387878</v>
      </c>
      <c r="AL107">
        <f t="shared" si="18"/>
        <v>17.138765432098765</v>
      </c>
      <c r="AM107">
        <f t="shared" si="19"/>
        <v>6.6582218439506162</v>
      </c>
      <c r="AP107" s="9"/>
      <c r="AQ107" s="21">
        <v>1.2416100000000001</v>
      </c>
      <c r="AR107" s="21">
        <v>24.335599999999999</v>
      </c>
      <c r="AS107" s="21">
        <v>-1.20941E-2</v>
      </c>
      <c r="AT107" s="21">
        <v>97</v>
      </c>
      <c r="AU107" s="21">
        <v>1.2402299999999999</v>
      </c>
      <c r="AV107">
        <f t="shared" si="20"/>
        <v>14.930987654320987</v>
      </c>
      <c r="AW107">
        <f t="shared" si="21"/>
        <v>18.538463581481484</v>
      </c>
      <c r="AX107" s="9"/>
      <c r="AY107" s="21">
        <v>0.38848899999999997</v>
      </c>
      <c r="AZ107" s="21">
        <v>28.0138</v>
      </c>
      <c r="BA107" s="21">
        <v>-1.39618E-2</v>
      </c>
      <c r="BB107" s="21">
        <v>97</v>
      </c>
      <c r="BC107" s="21">
        <v>0.387878</v>
      </c>
      <c r="BD107">
        <f t="shared" si="22"/>
        <v>17.236790123456789</v>
      </c>
      <c r="BE107">
        <f t="shared" si="23"/>
        <v>6.6963033582716038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1.2365699999999999</v>
      </c>
      <c r="H108" s="21">
        <v>6.1842800000000002</v>
      </c>
      <c r="I108" s="21">
        <v>-1.1792E-2</v>
      </c>
      <c r="J108" s="21">
        <v>98</v>
      </c>
      <c r="K108" s="21">
        <v>1.2347399999999999</v>
      </c>
      <c r="L108">
        <f t="shared" si="12"/>
        <v>14.558024691358025</v>
      </c>
      <c r="M108">
        <f t="shared" si="13"/>
        <v>18.002016592592593</v>
      </c>
      <c r="N108" s="9"/>
      <c r="O108" s="21">
        <v>0.39352399999999998</v>
      </c>
      <c r="P108" s="21">
        <v>9.8624799999999997</v>
      </c>
      <c r="Q108" s="21">
        <v>-1.3937400000000001E-2</v>
      </c>
      <c r="R108" s="21">
        <v>98</v>
      </c>
      <c r="S108" s="21">
        <v>0.39285300000000001</v>
      </c>
      <c r="T108">
        <f t="shared" si="14"/>
        <v>17.206666666666667</v>
      </c>
      <c r="U108">
        <f t="shared" si="15"/>
        <v>6.7712362933333328</v>
      </c>
      <c r="X108" s="9"/>
      <c r="Y108" s="21">
        <v>1.2365699999999999</v>
      </c>
      <c r="Z108" s="21">
        <v>15.272500000000001</v>
      </c>
      <c r="AA108" s="21">
        <v>-1.20667E-2</v>
      </c>
      <c r="AB108" s="21">
        <v>98</v>
      </c>
      <c r="AC108" s="21">
        <v>1.2353499999999999</v>
      </c>
      <c r="AD108">
        <f t="shared" si="16"/>
        <v>14.89716049382716</v>
      </c>
      <c r="AE108">
        <f t="shared" si="17"/>
        <v>18.42138175185185</v>
      </c>
      <c r="AF108" s="9"/>
      <c r="AG108" s="21">
        <v>0.39352399999999998</v>
      </c>
      <c r="AH108" s="21">
        <v>18.950700000000001</v>
      </c>
      <c r="AI108" s="21">
        <v>-1.38855E-2</v>
      </c>
      <c r="AJ108" s="21">
        <v>98</v>
      </c>
      <c r="AK108" s="21">
        <v>0.39288299999999998</v>
      </c>
      <c r="AL108">
        <f t="shared" si="18"/>
        <v>17.142592592592592</v>
      </c>
      <c r="AM108">
        <f t="shared" si="19"/>
        <v>6.7460216074074069</v>
      </c>
      <c r="AP108" s="9"/>
      <c r="AQ108" s="21">
        <v>1.2365699999999999</v>
      </c>
      <c r="AR108" s="21">
        <v>24.345700000000001</v>
      </c>
      <c r="AS108" s="21">
        <v>-1.21216E-2</v>
      </c>
      <c r="AT108" s="21">
        <v>98</v>
      </c>
      <c r="AU108" s="21">
        <v>1.2359599999999999</v>
      </c>
      <c r="AV108">
        <f t="shared" si="20"/>
        <v>14.964938271604938</v>
      </c>
      <c r="AW108">
        <f t="shared" si="21"/>
        <v>18.505193718518516</v>
      </c>
      <c r="AX108" s="9"/>
      <c r="AY108" s="21">
        <v>0.39352399999999998</v>
      </c>
      <c r="AZ108" s="21">
        <v>28.023900000000001</v>
      </c>
      <c r="BA108" s="21">
        <v>-1.39679E-2</v>
      </c>
      <c r="BB108" s="21">
        <v>98</v>
      </c>
      <c r="BC108" s="21">
        <v>0.39291399999999999</v>
      </c>
      <c r="BD108">
        <f t="shared" si="22"/>
        <v>17.244320987654319</v>
      </c>
      <c r="BE108">
        <f t="shared" si="23"/>
        <v>6.7860541723456782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1.2315400000000001</v>
      </c>
      <c r="H109" s="21">
        <v>6.19435</v>
      </c>
      <c r="I109" s="21">
        <v>-1.1831700000000001E-2</v>
      </c>
      <c r="J109" s="21">
        <v>99</v>
      </c>
      <c r="K109" s="21">
        <v>1.23047</v>
      </c>
      <c r="L109">
        <f t="shared" si="12"/>
        <v>14.607037037037037</v>
      </c>
      <c r="M109">
        <f t="shared" si="13"/>
        <v>17.989150392592592</v>
      </c>
      <c r="N109" s="9"/>
      <c r="O109" s="21">
        <v>0.39856000000000003</v>
      </c>
      <c r="P109" s="21">
        <v>9.8725500000000004</v>
      </c>
      <c r="Q109" s="21">
        <v>-1.39343E-2</v>
      </c>
      <c r="R109" s="21">
        <v>99</v>
      </c>
      <c r="S109" s="21">
        <v>0.39785799999999999</v>
      </c>
      <c r="T109">
        <f t="shared" si="14"/>
        <v>17.202839506172836</v>
      </c>
      <c r="U109">
        <f t="shared" si="15"/>
        <v>6.8563637135802455</v>
      </c>
      <c r="X109" s="9"/>
      <c r="Y109" s="21">
        <v>1.2315400000000001</v>
      </c>
      <c r="Z109" s="21">
        <v>15.2826</v>
      </c>
      <c r="AA109" s="21">
        <v>-1.2088E-2</v>
      </c>
      <c r="AB109" s="21">
        <v>99</v>
      </c>
      <c r="AC109" s="21">
        <v>1.2301599999999999</v>
      </c>
      <c r="AD109">
        <f t="shared" si="16"/>
        <v>14.923456790123456</v>
      </c>
      <c r="AE109">
        <f t="shared" si="17"/>
        <v>18.378833975308641</v>
      </c>
      <c r="AF109" s="9"/>
      <c r="AG109" s="21">
        <v>0.39856000000000003</v>
      </c>
      <c r="AH109" s="21">
        <v>18.960799999999999</v>
      </c>
      <c r="AI109" s="21">
        <v>-1.38885E-2</v>
      </c>
      <c r="AJ109" s="21">
        <v>99</v>
      </c>
      <c r="AK109" s="21">
        <v>0.39788800000000002</v>
      </c>
      <c r="AL109">
        <f t="shared" si="18"/>
        <v>17.146296296296295</v>
      </c>
      <c r="AM109">
        <f t="shared" si="19"/>
        <v>6.8338278518518516</v>
      </c>
      <c r="AP109" s="9"/>
      <c r="AQ109" s="21">
        <v>1.2315400000000001</v>
      </c>
      <c r="AR109" s="21">
        <v>24.355699999999999</v>
      </c>
      <c r="AS109" s="21">
        <v>-1.21429E-2</v>
      </c>
      <c r="AT109" s="21">
        <v>99</v>
      </c>
      <c r="AU109" s="21">
        <v>1.2307699999999999</v>
      </c>
      <c r="AV109">
        <f t="shared" si="20"/>
        <v>14.991234567901234</v>
      </c>
      <c r="AW109">
        <f t="shared" si="21"/>
        <v>18.462305019753085</v>
      </c>
      <c r="AX109" s="9"/>
      <c r="AY109" s="21">
        <v>0.39856000000000003</v>
      </c>
      <c r="AZ109" s="21">
        <v>28.033899999999999</v>
      </c>
      <c r="BA109" s="21">
        <v>-1.39618E-2</v>
      </c>
      <c r="BB109" s="21">
        <v>99</v>
      </c>
      <c r="BC109" s="21">
        <v>0.39800999999999997</v>
      </c>
      <c r="BD109">
        <f t="shared" si="22"/>
        <v>17.236790123456789</v>
      </c>
      <c r="BE109">
        <f t="shared" si="23"/>
        <v>6.8698950716049385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1.2264999999999999</v>
      </c>
      <c r="H110" s="21">
        <v>6.2044300000000003</v>
      </c>
      <c r="I110" s="21">
        <v>-1.18713E-2</v>
      </c>
      <c r="J110" s="21">
        <v>100</v>
      </c>
      <c r="K110" s="21">
        <v>1.22559</v>
      </c>
      <c r="L110">
        <f t="shared" si="12"/>
        <v>14.655925925925924</v>
      </c>
      <c r="M110">
        <f t="shared" si="13"/>
        <v>17.975493148148146</v>
      </c>
      <c r="N110" s="9"/>
      <c r="O110" s="21">
        <v>0.40359499999999998</v>
      </c>
      <c r="P110" s="21">
        <v>9.8826199999999993</v>
      </c>
      <c r="Q110" s="21">
        <v>-1.3931300000000001E-2</v>
      </c>
      <c r="R110" s="21">
        <v>100</v>
      </c>
      <c r="S110" s="21">
        <v>0.40298499999999998</v>
      </c>
      <c r="T110">
        <f t="shared" si="14"/>
        <v>17.199135802469137</v>
      </c>
      <c r="U110">
        <f t="shared" si="15"/>
        <v>6.941485214197531</v>
      </c>
      <c r="X110" s="9"/>
      <c r="Y110" s="21">
        <v>1.2264999999999999</v>
      </c>
      <c r="Z110" s="21">
        <v>15.2926</v>
      </c>
      <c r="AA110" s="21">
        <v>-1.21155E-2</v>
      </c>
      <c r="AB110" s="21">
        <v>100</v>
      </c>
      <c r="AC110" s="21">
        <v>1.22559</v>
      </c>
      <c r="AD110">
        <f t="shared" si="16"/>
        <v>14.957407407407405</v>
      </c>
      <c r="AE110">
        <f t="shared" si="17"/>
        <v>18.345260185185182</v>
      </c>
      <c r="AF110" s="9"/>
      <c r="AG110" s="21">
        <v>0.40359499999999998</v>
      </c>
      <c r="AH110" s="21">
        <v>18.9709</v>
      </c>
      <c r="AI110" s="21">
        <v>-1.38916E-2</v>
      </c>
      <c r="AJ110" s="21">
        <v>100</v>
      </c>
      <c r="AK110" s="21">
        <v>0.40295399999999998</v>
      </c>
      <c r="AL110">
        <f t="shared" si="18"/>
        <v>17.150123456790123</v>
      </c>
      <c r="AM110">
        <f t="shared" si="19"/>
        <v>6.9217040765432092</v>
      </c>
      <c r="AP110" s="9"/>
      <c r="AQ110" s="21">
        <v>1.2264999999999999</v>
      </c>
      <c r="AR110" s="21">
        <v>24.3658</v>
      </c>
      <c r="AS110" s="21">
        <v>-1.21613E-2</v>
      </c>
      <c r="AT110" s="21">
        <v>100</v>
      </c>
      <c r="AU110" s="21">
        <v>1.22559</v>
      </c>
      <c r="AV110">
        <f t="shared" si="20"/>
        <v>15.01395061728395</v>
      </c>
      <c r="AW110">
        <f t="shared" si="21"/>
        <v>18.414610432098762</v>
      </c>
      <c r="AX110" s="9"/>
      <c r="AY110" s="21">
        <v>0.40359499999999998</v>
      </c>
      <c r="AZ110" s="21">
        <v>28.044</v>
      </c>
      <c r="BA110" s="21">
        <v>-1.39618E-2</v>
      </c>
      <c r="BB110" s="21">
        <v>100</v>
      </c>
      <c r="BC110" s="21">
        <v>0.40301500000000001</v>
      </c>
      <c r="BD110">
        <f t="shared" si="22"/>
        <v>17.236790123456789</v>
      </c>
      <c r="BE110">
        <f t="shared" si="23"/>
        <v>6.956682309876542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1.2214700000000001</v>
      </c>
      <c r="H111" s="21">
        <v>6.2145000000000001</v>
      </c>
      <c r="I111" s="21">
        <v>-1.19019E-2</v>
      </c>
      <c r="J111" s="21">
        <v>101</v>
      </c>
      <c r="K111" s="21">
        <v>1.2200899999999999</v>
      </c>
      <c r="L111">
        <f t="shared" si="12"/>
        <v>14.693703703703703</v>
      </c>
      <c r="M111">
        <f t="shared" si="13"/>
        <v>17.947918262962961</v>
      </c>
      <c r="N111" s="9"/>
      <c r="O111" s="21">
        <v>0.40862999999999999</v>
      </c>
      <c r="P111" s="21">
        <v>9.89269</v>
      </c>
      <c r="Q111" s="21">
        <v>-1.39221E-2</v>
      </c>
      <c r="R111" s="21">
        <v>101</v>
      </c>
      <c r="S111" s="21">
        <v>0.40799000000000002</v>
      </c>
      <c r="T111">
        <f t="shared" si="14"/>
        <v>17.187777777777779</v>
      </c>
      <c r="U111">
        <f t="shared" si="15"/>
        <v>7.0234416333333334</v>
      </c>
      <c r="X111" s="9"/>
      <c r="Y111" s="21">
        <v>1.2214700000000001</v>
      </c>
      <c r="Z111" s="21">
        <v>15.3027</v>
      </c>
      <c r="AA111" s="21">
        <v>-1.21368E-2</v>
      </c>
      <c r="AB111" s="21">
        <v>101</v>
      </c>
      <c r="AC111" s="21">
        <v>1.2206999999999999</v>
      </c>
      <c r="AD111">
        <f t="shared" si="16"/>
        <v>14.983703703703702</v>
      </c>
      <c r="AE111">
        <f t="shared" si="17"/>
        <v>18.302144562962962</v>
      </c>
      <c r="AF111" s="9"/>
      <c r="AG111" s="21">
        <v>0.40862999999999999</v>
      </c>
      <c r="AH111" s="21">
        <v>18.980899999999998</v>
      </c>
      <c r="AI111" s="21">
        <v>-1.3894699999999999E-2</v>
      </c>
      <c r="AJ111" s="21">
        <v>101</v>
      </c>
      <c r="AK111" s="21">
        <v>0.40795900000000002</v>
      </c>
      <c r="AL111">
        <f t="shared" si="18"/>
        <v>17.153950617283947</v>
      </c>
      <c r="AM111">
        <f t="shared" si="19"/>
        <v>7.0096188407407389</v>
      </c>
      <c r="AP111" s="9"/>
      <c r="AQ111" s="21">
        <v>1.2214700000000001</v>
      </c>
      <c r="AR111" s="21">
        <v>24.375900000000001</v>
      </c>
      <c r="AS111" s="21">
        <v>-1.2185700000000001E-2</v>
      </c>
      <c r="AT111" s="21">
        <v>101</v>
      </c>
      <c r="AU111" s="21">
        <v>1.2206999999999999</v>
      </c>
      <c r="AV111">
        <f t="shared" si="20"/>
        <v>15.044074074074075</v>
      </c>
      <c r="AW111">
        <f t="shared" si="21"/>
        <v>18.375885159259262</v>
      </c>
      <c r="AX111" s="9"/>
      <c r="AY111" s="21">
        <v>0.40862999999999999</v>
      </c>
      <c r="AZ111" s="21">
        <v>28.054099999999998</v>
      </c>
      <c r="BA111" s="21">
        <v>-1.39618E-2</v>
      </c>
      <c r="BB111" s="21">
        <v>101</v>
      </c>
      <c r="BC111" s="21">
        <v>0.40795900000000002</v>
      </c>
      <c r="BD111">
        <f t="shared" si="22"/>
        <v>17.236790123456789</v>
      </c>
      <c r="BE111">
        <f t="shared" si="23"/>
        <v>7.0434695481481473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1.2164299999999999</v>
      </c>
      <c r="H112" s="21">
        <v>6.2245699999999999</v>
      </c>
      <c r="I112" s="21">
        <v>-1.19293E-2</v>
      </c>
      <c r="J112" s="21">
        <v>102</v>
      </c>
      <c r="K112" s="21">
        <v>1.2155199999999999</v>
      </c>
      <c r="L112">
        <f t="shared" si="12"/>
        <v>14.727530864197531</v>
      </c>
      <c r="M112">
        <f t="shared" si="13"/>
        <v>17.9150103691358</v>
      </c>
      <c r="N112" s="9"/>
      <c r="O112" s="21">
        <v>0.41366599999999998</v>
      </c>
      <c r="P112" s="21">
        <v>9.9027600000000007</v>
      </c>
      <c r="Q112" s="21">
        <v>-1.39191E-2</v>
      </c>
      <c r="R112" s="21">
        <v>102</v>
      </c>
      <c r="S112" s="21">
        <v>0.41299400000000003</v>
      </c>
      <c r="T112">
        <f t="shared" si="14"/>
        <v>17.184074074074076</v>
      </c>
      <c r="U112">
        <f t="shared" si="15"/>
        <v>7.1084671859259263</v>
      </c>
      <c r="X112" s="9"/>
      <c r="Y112" s="21">
        <v>1.2164299999999999</v>
      </c>
      <c r="Z112" s="21">
        <v>15.312799999999999</v>
      </c>
      <c r="AA112" s="21">
        <v>-1.21796E-2</v>
      </c>
      <c r="AB112" s="21">
        <v>102</v>
      </c>
      <c r="AC112" s="21">
        <v>1.2155199999999999</v>
      </c>
      <c r="AD112">
        <f t="shared" si="16"/>
        <v>15.036543209876543</v>
      </c>
      <c r="AE112">
        <f t="shared" si="17"/>
        <v>18.290902256790122</v>
      </c>
      <c r="AF112" s="9"/>
      <c r="AG112" s="21">
        <v>0.41366599999999998</v>
      </c>
      <c r="AH112" s="21">
        <v>18.991</v>
      </c>
      <c r="AI112" s="21">
        <v>-1.3897700000000001E-2</v>
      </c>
      <c r="AJ112" s="21">
        <v>102</v>
      </c>
      <c r="AK112" s="21">
        <v>0.41290300000000002</v>
      </c>
      <c r="AL112">
        <f t="shared" si="18"/>
        <v>17.157654320987653</v>
      </c>
      <c r="AM112">
        <f t="shared" si="19"/>
        <v>7.0975382323456779</v>
      </c>
      <c r="AP112" s="9"/>
      <c r="AQ112" s="21">
        <v>1.2164299999999999</v>
      </c>
      <c r="AR112" s="21">
        <v>24.385999999999999</v>
      </c>
      <c r="AS112" s="21">
        <v>-1.2200900000000001E-2</v>
      </c>
      <c r="AT112" s="21">
        <v>102</v>
      </c>
      <c r="AU112" s="21">
        <v>1.2152099999999999</v>
      </c>
      <c r="AV112">
        <f t="shared" si="20"/>
        <v>15.062839506172839</v>
      </c>
      <c r="AW112">
        <f t="shared" si="21"/>
        <v>18.322889860493824</v>
      </c>
      <c r="AX112" s="9"/>
      <c r="AY112" s="21">
        <v>0.41366599999999998</v>
      </c>
      <c r="AZ112" s="21">
        <v>28.0642</v>
      </c>
      <c r="BA112" s="21">
        <v>-1.3952600000000001E-2</v>
      </c>
      <c r="BB112" s="21">
        <v>102</v>
      </c>
      <c r="BC112" s="21">
        <v>0.41293299999999999</v>
      </c>
      <c r="BD112">
        <f t="shared" si="22"/>
        <v>17.225432098765431</v>
      </c>
      <c r="BE112">
        <f t="shared" si="23"/>
        <v>7.1255755945679002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1.2114</v>
      </c>
      <c r="H113" s="21">
        <v>6.2346399999999997</v>
      </c>
      <c r="I113" s="21">
        <v>-1.19568E-2</v>
      </c>
      <c r="J113" s="21">
        <v>103</v>
      </c>
      <c r="K113" s="21">
        <v>1.2106300000000001</v>
      </c>
      <c r="L113">
        <f t="shared" si="12"/>
        <v>14.761481481481482</v>
      </c>
      <c r="M113">
        <f t="shared" si="13"/>
        <v>17.882058666666669</v>
      </c>
      <c r="N113" s="9"/>
      <c r="O113" s="21">
        <v>0.41870099999999999</v>
      </c>
      <c r="P113" s="21">
        <v>9.9128299999999996</v>
      </c>
      <c r="Q113" s="21">
        <v>-1.3913E-2</v>
      </c>
      <c r="R113" s="21">
        <v>103</v>
      </c>
      <c r="S113" s="21">
        <v>0.41803000000000001</v>
      </c>
      <c r="T113">
        <f t="shared" si="14"/>
        <v>17.176543209876542</v>
      </c>
      <c r="U113">
        <f t="shared" si="15"/>
        <v>7.1918358185185181</v>
      </c>
      <c r="X113" s="9"/>
      <c r="Y113" s="21">
        <v>1.2114</v>
      </c>
      <c r="Z113" s="21">
        <v>15.322800000000001</v>
      </c>
      <c r="AA113" s="21">
        <v>-1.2213099999999999E-2</v>
      </c>
      <c r="AB113" s="21">
        <v>103</v>
      </c>
      <c r="AC113" s="21">
        <v>1.2103299999999999</v>
      </c>
      <c r="AD113">
        <f t="shared" si="16"/>
        <v>15.0779012345679</v>
      </c>
      <c r="AE113">
        <f t="shared" si="17"/>
        <v>18.265369555555555</v>
      </c>
      <c r="AF113" s="9"/>
      <c r="AG113" s="21">
        <v>0.41870099999999999</v>
      </c>
      <c r="AH113" s="21">
        <v>19.001100000000001</v>
      </c>
      <c r="AI113" s="21">
        <v>-1.3894699999999999E-2</v>
      </c>
      <c r="AJ113" s="21">
        <v>103</v>
      </c>
      <c r="AK113" s="21">
        <v>0.41805999999999999</v>
      </c>
      <c r="AL113">
        <f t="shared" si="18"/>
        <v>17.153950617283947</v>
      </c>
      <c r="AM113">
        <f t="shared" si="19"/>
        <v>7.1823762774074051</v>
      </c>
      <c r="AP113" s="9"/>
      <c r="AQ113" s="21">
        <v>1.2114</v>
      </c>
      <c r="AR113" s="21">
        <v>24.396000000000001</v>
      </c>
      <c r="AS113" s="21">
        <v>-1.22162E-2</v>
      </c>
      <c r="AT113" s="21">
        <v>103</v>
      </c>
      <c r="AU113" s="21">
        <v>1.2100200000000001</v>
      </c>
      <c r="AV113">
        <f t="shared" si="20"/>
        <v>15.081728395061727</v>
      </c>
      <c r="AW113">
        <f t="shared" si="21"/>
        <v>18.270005777777776</v>
      </c>
      <c r="AX113" s="9"/>
      <c r="AY113" s="21">
        <v>0.41870099999999999</v>
      </c>
      <c r="AZ113" s="21">
        <v>28.074200000000001</v>
      </c>
      <c r="BA113" s="21">
        <v>-1.3946500000000001E-2</v>
      </c>
      <c r="BB113" s="21">
        <v>103</v>
      </c>
      <c r="BC113" s="21">
        <v>0.41805999999999999</v>
      </c>
      <c r="BD113">
        <f t="shared" si="22"/>
        <v>17.217901234567901</v>
      </c>
      <c r="BE113">
        <f t="shared" si="23"/>
        <v>7.2091524648148146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1.2063600000000001</v>
      </c>
      <c r="H114" s="21">
        <v>6.2447100000000004</v>
      </c>
      <c r="I114" s="21">
        <v>-1.19781E-2</v>
      </c>
      <c r="J114" s="21">
        <v>104</v>
      </c>
      <c r="K114" s="21">
        <v>1.2051400000000001</v>
      </c>
      <c r="L114">
        <f t="shared" si="12"/>
        <v>14.787777777777777</v>
      </c>
      <c r="M114">
        <f t="shared" si="13"/>
        <v>17.839383600000001</v>
      </c>
      <c r="N114" s="9"/>
      <c r="O114" s="21">
        <v>0.42373699999999997</v>
      </c>
      <c r="P114" s="21">
        <v>9.9229000000000003</v>
      </c>
      <c r="Q114" s="21">
        <v>-1.39069E-2</v>
      </c>
      <c r="R114" s="21">
        <v>104</v>
      </c>
      <c r="S114" s="21">
        <v>0.42300399999999999</v>
      </c>
      <c r="T114">
        <f t="shared" si="14"/>
        <v>17.169012345679011</v>
      </c>
      <c r="U114">
        <f t="shared" si="15"/>
        <v>7.275145784320987</v>
      </c>
      <c r="X114" s="9"/>
      <c r="Y114" s="21">
        <v>1.2063600000000001</v>
      </c>
      <c r="Z114" s="21">
        <v>15.3329</v>
      </c>
      <c r="AA114" s="21">
        <v>-1.22559E-2</v>
      </c>
      <c r="AB114" s="21">
        <v>104</v>
      </c>
      <c r="AC114" s="21">
        <v>1.2054400000000001</v>
      </c>
      <c r="AD114">
        <f t="shared" si="16"/>
        <v>15.130740740740739</v>
      </c>
      <c r="AE114">
        <f t="shared" si="17"/>
        <v>18.2531204</v>
      </c>
      <c r="AF114" s="9"/>
      <c r="AG114" s="21">
        <v>0.42373699999999997</v>
      </c>
      <c r="AH114" s="21">
        <v>19.011099999999999</v>
      </c>
      <c r="AI114" s="21">
        <v>-1.3894699999999999E-2</v>
      </c>
      <c r="AJ114" s="21">
        <v>104</v>
      </c>
      <c r="AK114" s="21">
        <v>0.42306500000000002</v>
      </c>
      <c r="AL114">
        <f t="shared" si="18"/>
        <v>17.153950617283947</v>
      </c>
      <c r="AM114">
        <f t="shared" si="19"/>
        <v>7.2687635727160469</v>
      </c>
      <c r="AP114" s="9"/>
      <c r="AQ114" s="21">
        <v>1.2063600000000001</v>
      </c>
      <c r="AR114" s="21">
        <v>24.406099999999999</v>
      </c>
      <c r="AS114" s="21">
        <v>-1.22284E-2</v>
      </c>
      <c r="AT114" s="21">
        <v>104</v>
      </c>
      <c r="AU114" s="21">
        <v>1.2048300000000001</v>
      </c>
      <c r="AV114">
        <f t="shared" si="20"/>
        <v>15.096790123456788</v>
      </c>
      <c r="AW114">
        <f t="shared" si="21"/>
        <v>18.212163733333334</v>
      </c>
      <c r="AX114" s="9"/>
      <c r="AY114" s="21">
        <v>0.42373699999999997</v>
      </c>
      <c r="AZ114" s="21">
        <v>28.084299999999999</v>
      </c>
      <c r="BA114" s="21">
        <v>-1.39496E-2</v>
      </c>
      <c r="BB114" s="21">
        <v>104</v>
      </c>
      <c r="BC114" s="21">
        <v>0.42306500000000002</v>
      </c>
      <c r="BD114">
        <f t="shared" si="22"/>
        <v>17.221728395061724</v>
      </c>
      <c r="BE114">
        <f t="shared" si="23"/>
        <v>7.2974835249382695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1.2013199999999999</v>
      </c>
      <c r="H115" s="21">
        <v>6.2547800000000002</v>
      </c>
      <c r="I115" s="21">
        <v>-1.20026E-2</v>
      </c>
      <c r="J115" s="21">
        <v>105</v>
      </c>
      <c r="K115" s="21">
        <v>1.1999500000000001</v>
      </c>
      <c r="L115">
        <f t="shared" si="12"/>
        <v>14.818024691358024</v>
      </c>
      <c r="M115">
        <f t="shared" si="13"/>
        <v>17.801189422222222</v>
      </c>
      <c r="N115" s="9"/>
      <c r="O115" s="21">
        <v>0.42877199999999999</v>
      </c>
      <c r="P115" s="21">
        <v>9.9329800000000006</v>
      </c>
      <c r="Q115" s="21">
        <v>-1.39008E-2</v>
      </c>
      <c r="R115" s="21">
        <v>105</v>
      </c>
      <c r="S115" s="21">
        <v>0.42807000000000001</v>
      </c>
      <c r="T115">
        <f t="shared" si="14"/>
        <v>17.161481481481481</v>
      </c>
      <c r="U115">
        <f t="shared" si="15"/>
        <v>7.3583627377777772</v>
      </c>
      <c r="X115" s="9"/>
      <c r="Y115" s="21">
        <v>1.2013199999999999</v>
      </c>
      <c r="Z115" s="21">
        <v>15.343</v>
      </c>
      <c r="AA115" s="21">
        <v>-1.2295499999999999E-2</v>
      </c>
      <c r="AB115" s="21">
        <v>105</v>
      </c>
      <c r="AC115" s="21">
        <v>1.1996500000000001</v>
      </c>
      <c r="AD115">
        <f t="shared" si="16"/>
        <v>15.179629629629629</v>
      </c>
      <c r="AE115">
        <f t="shared" si="17"/>
        <v>18.235592666666665</v>
      </c>
      <c r="AF115" s="9"/>
      <c r="AG115" s="21">
        <v>0.42877199999999999</v>
      </c>
      <c r="AH115" s="21">
        <v>19.0212</v>
      </c>
      <c r="AI115" s="21">
        <v>-1.38916E-2</v>
      </c>
      <c r="AJ115" s="21">
        <v>105</v>
      </c>
      <c r="AK115" s="21">
        <v>0.42816199999999999</v>
      </c>
      <c r="AL115">
        <f t="shared" si="18"/>
        <v>17.150123456790123</v>
      </c>
      <c r="AM115">
        <f t="shared" si="19"/>
        <v>7.3534927348148145</v>
      </c>
      <c r="AP115" s="9"/>
      <c r="AQ115" s="21">
        <v>1.2013199999999999</v>
      </c>
      <c r="AR115" s="21">
        <v>24.4162</v>
      </c>
      <c r="AS115" s="21">
        <v>-1.22559E-2</v>
      </c>
      <c r="AT115" s="21">
        <v>105</v>
      </c>
      <c r="AU115" s="21">
        <v>1.1996500000000001</v>
      </c>
      <c r="AV115">
        <f t="shared" si="20"/>
        <v>15.130740740740739</v>
      </c>
      <c r="AW115">
        <f t="shared" si="21"/>
        <v>18.176861466666665</v>
      </c>
      <c r="AX115" s="9"/>
      <c r="AY115" s="21">
        <v>0.42877199999999999</v>
      </c>
      <c r="AZ115" s="21">
        <v>28.0944</v>
      </c>
      <c r="BA115" s="21">
        <v>-1.3952600000000001E-2</v>
      </c>
      <c r="BB115" s="21">
        <v>105</v>
      </c>
      <c r="BC115" s="21">
        <v>0.42810100000000001</v>
      </c>
      <c r="BD115">
        <f t="shared" si="22"/>
        <v>17.225432098765431</v>
      </c>
      <c r="BE115">
        <f t="shared" si="23"/>
        <v>7.3857829718518513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1.1962900000000001</v>
      </c>
      <c r="H116" s="21">
        <v>6.26485</v>
      </c>
      <c r="I116" s="21">
        <v>-1.2014800000000001E-2</v>
      </c>
      <c r="J116" s="21">
        <v>106</v>
      </c>
      <c r="K116" s="21">
        <v>1.1950700000000001</v>
      </c>
      <c r="L116">
        <f t="shared" si="12"/>
        <v>14.833086419753087</v>
      </c>
      <c r="M116">
        <f t="shared" si="13"/>
        <v>17.744672953086422</v>
      </c>
      <c r="N116" s="9"/>
      <c r="O116" s="21">
        <v>0.433807</v>
      </c>
      <c r="P116" s="21">
        <v>9.9430499999999995</v>
      </c>
      <c r="Q116" s="21">
        <v>-1.3894699999999999E-2</v>
      </c>
      <c r="R116" s="21">
        <v>106</v>
      </c>
      <c r="S116" s="21">
        <v>0.43316700000000002</v>
      </c>
      <c r="T116">
        <f t="shared" si="14"/>
        <v>17.153950617283947</v>
      </c>
      <c r="U116">
        <f t="shared" si="15"/>
        <v>7.4415038554320967</v>
      </c>
      <c r="X116" s="9"/>
      <c r="Y116" s="21">
        <v>1.1962900000000001</v>
      </c>
      <c r="Z116" s="21">
        <v>15.3531</v>
      </c>
      <c r="AA116" s="21">
        <v>-1.23322E-2</v>
      </c>
      <c r="AB116" s="21">
        <v>106</v>
      </c>
      <c r="AC116" s="21">
        <v>1.1950700000000001</v>
      </c>
      <c r="AD116">
        <f t="shared" si="16"/>
        <v>15.224938271604938</v>
      </c>
      <c r="AE116">
        <f t="shared" si="17"/>
        <v>18.213441404938273</v>
      </c>
      <c r="AF116" s="9"/>
      <c r="AG116" s="21">
        <v>0.433807</v>
      </c>
      <c r="AH116" s="21">
        <v>19.031300000000002</v>
      </c>
      <c r="AI116" s="21">
        <v>-1.38885E-2</v>
      </c>
      <c r="AJ116" s="21">
        <v>106</v>
      </c>
      <c r="AK116" s="21">
        <v>0.43313600000000002</v>
      </c>
      <c r="AL116">
        <f t="shared" si="18"/>
        <v>17.146296296296295</v>
      </c>
      <c r="AM116">
        <f t="shared" si="19"/>
        <v>7.4381833574074072</v>
      </c>
      <c r="AP116" s="9"/>
      <c r="AQ116" s="21">
        <v>1.1962900000000001</v>
      </c>
      <c r="AR116" s="21">
        <v>24.426200000000001</v>
      </c>
      <c r="AS116" s="21">
        <v>-1.2286399999999999E-2</v>
      </c>
      <c r="AT116" s="21">
        <v>106</v>
      </c>
      <c r="AU116" s="21">
        <v>1.19537</v>
      </c>
      <c r="AV116">
        <f t="shared" si="20"/>
        <v>15.168395061728393</v>
      </c>
      <c r="AW116">
        <f t="shared" si="21"/>
        <v>18.145799328395061</v>
      </c>
      <c r="AX116" s="9"/>
      <c r="AY116" s="21">
        <v>0.433807</v>
      </c>
      <c r="AZ116" s="21">
        <v>28.104399999999998</v>
      </c>
      <c r="BA116" s="21">
        <v>-1.3952600000000001E-2</v>
      </c>
      <c r="BB116" s="21">
        <v>106</v>
      </c>
      <c r="BC116" s="21">
        <v>0.43313600000000002</v>
      </c>
      <c r="BD116">
        <f t="shared" si="22"/>
        <v>17.225432098765431</v>
      </c>
      <c r="BE116">
        <f t="shared" si="23"/>
        <v>7.4725130224691352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1.1912499999999999</v>
      </c>
      <c r="H117" s="21">
        <v>6.2749199999999998</v>
      </c>
      <c r="I117" s="21">
        <v>-1.2042199999999999E-2</v>
      </c>
      <c r="J117" s="21">
        <v>107</v>
      </c>
      <c r="K117" s="21">
        <v>1.19049</v>
      </c>
      <c r="L117">
        <f t="shared" si="12"/>
        <v>14.866913580246912</v>
      </c>
      <c r="M117">
        <f t="shared" si="13"/>
        <v>17.710210802469131</v>
      </c>
      <c r="N117" s="9"/>
      <c r="O117" s="21">
        <v>0.43884299999999998</v>
      </c>
      <c r="P117" s="21">
        <v>9.9531200000000002</v>
      </c>
      <c r="Q117" s="21">
        <v>-1.38885E-2</v>
      </c>
      <c r="R117" s="21">
        <v>107</v>
      </c>
      <c r="S117" s="21">
        <v>0.43817099999999998</v>
      </c>
      <c r="T117">
        <f t="shared" si="14"/>
        <v>17.146296296296295</v>
      </c>
      <c r="U117">
        <f t="shared" si="15"/>
        <v>7.5245321055555552</v>
      </c>
      <c r="X117" s="9"/>
      <c r="Y117" s="21">
        <v>1.1912499999999999</v>
      </c>
      <c r="Z117" s="21">
        <v>15.363099999999999</v>
      </c>
      <c r="AA117" s="21">
        <v>-1.2368799999999999E-2</v>
      </c>
      <c r="AB117" s="21">
        <v>107</v>
      </c>
      <c r="AC117" s="21">
        <v>1.19049</v>
      </c>
      <c r="AD117">
        <f t="shared" si="16"/>
        <v>15.270123456790122</v>
      </c>
      <c r="AE117">
        <f t="shared" si="17"/>
        <v>18.190534567901231</v>
      </c>
      <c r="AF117" s="9"/>
      <c r="AG117" s="21">
        <v>0.43884299999999998</v>
      </c>
      <c r="AH117" s="21">
        <v>19.041399999999999</v>
      </c>
      <c r="AI117" s="21">
        <v>-1.38824E-2</v>
      </c>
      <c r="AJ117" s="21">
        <v>107</v>
      </c>
      <c r="AK117" s="21">
        <v>0.43817099999999998</v>
      </c>
      <c r="AL117">
        <f t="shared" si="18"/>
        <v>17.138765432098765</v>
      </c>
      <c r="AM117">
        <f t="shared" si="19"/>
        <v>7.5212272385185184</v>
      </c>
      <c r="AP117" s="9"/>
      <c r="AQ117" s="21">
        <v>1.1912499999999999</v>
      </c>
      <c r="AR117" s="21">
        <v>24.436299999999999</v>
      </c>
      <c r="AS117" s="21">
        <v>-1.23138E-2</v>
      </c>
      <c r="AT117" s="21">
        <v>107</v>
      </c>
      <c r="AU117" s="21">
        <v>1.18988</v>
      </c>
      <c r="AV117">
        <f t="shared" si="20"/>
        <v>15.202222222222222</v>
      </c>
      <c r="AW117">
        <f t="shared" si="21"/>
        <v>18.109647222222222</v>
      </c>
      <c r="AX117" s="9"/>
      <c r="AY117" s="21">
        <v>0.43884299999999998</v>
      </c>
      <c r="AZ117" s="21">
        <v>28.1145</v>
      </c>
      <c r="BA117" s="21">
        <v>-1.3946500000000001E-2</v>
      </c>
      <c r="BB117" s="21">
        <v>107</v>
      </c>
      <c r="BC117" s="21">
        <v>0.43817099999999998</v>
      </c>
      <c r="BD117">
        <f t="shared" si="22"/>
        <v>17.217901234567901</v>
      </c>
      <c r="BE117">
        <f t="shared" si="23"/>
        <v>7.5559554314814807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1.1862200000000001</v>
      </c>
      <c r="H118" s="21">
        <v>6.2849899999999996</v>
      </c>
      <c r="I118" s="21">
        <v>-1.20667E-2</v>
      </c>
      <c r="J118" s="21">
        <v>108</v>
      </c>
      <c r="K118" s="21">
        <v>1.1850000000000001</v>
      </c>
      <c r="L118">
        <f t="shared" si="12"/>
        <v>14.89716049382716</v>
      </c>
      <c r="M118">
        <f t="shared" si="13"/>
        <v>17.671309720987654</v>
      </c>
      <c r="N118" s="9"/>
      <c r="O118" s="21">
        <v>0.44387799999999999</v>
      </c>
      <c r="P118" s="21">
        <v>9.9631900000000009</v>
      </c>
      <c r="Q118" s="21">
        <v>-1.38794E-2</v>
      </c>
      <c r="R118" s="21">
        <v>108</v>
      </c>
      <c r="S118" s="21">
        <v>0.443268</v>
      </c>
      <c r="T118">
        <f t="shared" si="14"/>
        <v>17.135061728395058</v>
      </c>
      <c r="U118">
        <f t="shared" si="15"/>
        <v>7.6058769298765414</v>
      </c>
      <c r="X118" s="9"/>
      <c r="Y118" s="21">
        <v>1.1862200000000001</v>
      </c>
      <c r="Z118" s="21">
        <v>15.373200000000001</v>
      </c>
      <c r="AA118" s="21">
        <v>-1.23871E-2</v>
      </c>
      <c r="AB118" s="21">
        <v>108</v>
      </c>
      <c r="AC118" s="21">
        <v>1.1853</v>
      </c>
      <c r="AD118">
        <f t="shared" si="16"/>
        <v>15.292716049382715</v>
      </c>
      <c r="AE118">
        <f t="shared" si="17"/>
        <v>18.140525632098765</v>
      </c>
      <c r="AF118" s="9"/>
      <c r="AG118" s="21">
        <v>0.44387799999999999</v>
      </c>
      <c r="AH118" s="21">
        <v>19.051400000000001</v>
      </c>
      <c r="AI118" s="21">
        <v>-1.3876299999999999E-2</v>
      </c>
      <c r="AJ118" s="21">
        <v>108</v>
      </c>
      <c r="AK118" s="21">
        <v>0.44329800000000003</v>
      </c>
      <c r="AL118">
        <f t="shared" si="18"/>
        <v>17.131234567901231</v>
      </c>
      <c r="AM118">
        <f t="shared" si="19"/>
        <v>7.6041781375308624</v>
      </c>
      <c r="AP118" s="9"/>
      <c r="AQ118" s="21">
        <v>1.1862200000000001</v>
      </c>
      <c r="AR118" s="21">
        <v>24.446400000000001</v>
      </c>
      <c r="AS118" s="21">
        <v>-1.2341299999999999E-2</v>
      </c>
      <c r="AT118" s="21">
        <v>108</v>
      </c>
      <c r="AU118" s="21">
        <v>1.18469</v>
      </c>
      <c r="AV118">
        <f t="shared" si="20"/>
        <v>15.236172839506171</v>
      </c>
      <c r="AW118">
        <f t="shared" si="21"/>
        <v>18.073452945679012</v>
      </c>
      <c r="AX118" s="9"/>
      <c r="AY118" s="21">
        <v>0.44387799999999999</v>
      </c>
      <c r="AZ118" s="21">
        <v>28.124600000000001</v>
      </c>
      <c r="BA118" s="21">
        <v>-1.3943499999999999E-2</v>
      </c>
      <c r="BB118" s="21">
        <v>108</v>
      </c>
      <c r="BC118" s="21">
        <v>0.44320700000000002</v>
      </c>
      <c r="BD118">
        <f t="shared" si="22"/>
        <v>17.214197530864197</v>
      </c>
      <c r="BE118">
        <f t="shared" si="23"/>
        <v>7.641003571604938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1.1811799999999999</v>
      </c>
      <c r="H119" s="21">
        <v>6.2950600000000003</v>
      </c>
      <c r="I119" s="21">
        <v>-1.20819E-2</v>
      </c>
      <c r="J119" s="21">
        <v>109</v>
      </c>
      <c r="K119" s="21">
        <v>1.18011</v>
      </c>
      <c r="L119">
        <f t="shared" si="12"/>
        <v>14.915925925925924</v>
      </c>
      <c r="M119">
        <f t="shared" si="13"/>
        <v>17.618393385185183</v>
      </c>
      <c r="N119" s="9"/>
      <c r="O119" s="21">
        <v>0.44891399999999998</v>
      </c>
      <c r="P119" s="21">
        <v>9.9732599999999998</v>
      </c>
      <c r="Q119" s="21">
        <v>-1.3870199999999999E-2</v>
      </c>
      <c r="R119" s="21">
        <v>109</v>
      </c>
      <c r="S119" s="21">
        <v>0.448212</v>
      </c>
      <c r="T119">
        <f t="shared" si="14"/>
        <v>17.123703703703701</v>
      </c>
      <c r="U119">
        <f t="shared" si="15"/>
        <v>7.6870703244444423</v>
      </c>
      <c r="X119" s="9"/>
      <c r="Y119" s="21">
        <v>1.1811799999999999</v>
      </c>
      <c r="Z119" s="21">
        <v>15.3833</v>
      </c>
      <c r="AA119" s="21">
        <v>-1.24084E-2</v>
      </c>
      <c r="AB119" s="21">
        <v>109</v>
      </c>
      <c r="AC119" s="21">
        <v>1.17981</v>
      </c>
      <c r="AD119">
        <f t="shared" si="16"/>
        <v>15.319012345679011</v>
      </c>
      <c r="AE119">
        <f t="shared" si="17"/>
        <v>18.094511002469133</v>
      </c>
      <c r="AF119" s="9"/>
      <c r="AG119" s="21">
        <v>0.44891399999999998</v>
      </c>
      <c r="AH119" s="21">
        <v>19.061499999999999</v>
      </c>
      <c r="AI119" s="21">
        <v>-1.3870199999999999E-2</v>
      </c>
      <c r="AJ119" s="21">
        <v>109</v>
      </c>
      <c r="AK119" s="21">
        <v>0.44824199999999997</v>
      </c>
      <c r="AL119">
        <f t="shared" si="18"/>
        <v>17.123703703703701</v>
      </c>
      <c r="AM119">
        <f t="shared" si="19"/>
        <v>7.6870703244444423</v>
      </c>
      <c r="AP119" s="9"/>
      <c r="AQ119" s="21">
        <v>1.1811799999999999</v>
      </c>
      <c r="AR119" s="21">
        <v>24.456499999999998</v>
      </c>
      <c r="AS119" s="21">
        <v>-1.23596E-2</v>
      </c>
      <c r="AT119" s="21">
        <v>109</v>
      </c>
      <c r="AU119" s="21">
        <v>1.1807300000000001</v>
      </c>
      <c r="AV119">
        <f t="shared" si="20"/>
        <v>15.258765432098766</v>
      </c>
      <c r="AW119">
        <f t="shared" si="21"/>
        <v>18.023348553086418</v>
      </c>
      <c r="AX119" s="9"/>
      <c r="AY119" s="21">
        <v>0.44891399999999998</v>
      </c>
      <c r="AZ119" s="21">
        <v>28.134699999999999</v>
      </c>
      <c r="BA119" s="21">
        <v>-1.3937400000000001E-2</v>
      </c>
      <c r="BB119" s="21">
        <v>109</v>
      </c>
      <c r="BC119" s="21">
        <v>0.44824199999999997</v>
      </c>
      <c r="BD119">
        <f t="shared" si="22"/>
        <v>17.206666666666667</v>
      </c>
      <c r="BE119">
        <f t="shared" si="23"/>
        <v>7.7243135599999997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1.17615</v>
      </c>
      <c r="H120" s="21">
        <v>6.3051399999999997</v>
      </c>
      <c r="I120" s="21">
        <v>-1.21063E-2</v>
      </c>
      <c r="J120" s="21">
        <v>110</v>
      </c>
      <c r="K120" s="21">
        <v>1.17554</v>
      </c>
      <c r="L120">
        <f t="shared" si="12"/>
        <v>14.946049382716049</v>
      </c>
      <c r="M120">
        <f t="shared" si="13"/>
        <v>17.57879598148148</v>
      </c>
      <c r="N120" s="9"/>
      <c r="O120" s="21">
        <v>0.45394899999999999</v>
      </c>
      <c r="P120" s="21">
        <v>9.9833300000000005</v>
      </c>
      <c r="Q120" s="21">
        <v>-1.3870199999999999E-2</v>
      </c>
      <c r="R120" s="21">
        <v>110</v>
      </c>
      <c r="S120" s="21">
        <v>0.45327800000000001</v>
      </c>
      <c r="T120">
        <f t="shared" si="14"/>
        <v>17.123703703703701</v>
      </c>
      <c r="U120">
        <f t="shared" si="15"/>
        <v>7.7732881725925909</v>
      </c>
      <c r="X120" s="9"/>
      <c r="Y120" s="21">
        <v>1.17615</v>
      </c>
      <c r="Z120" s="21">
        <v>15.3933</v>
      </c>
      <c r="AA120" s="21">
        <v>-1.24359E-2</v>
      </c>
      <c r="AB120" s="21">
        <v>110</v>
      </c>
      <c r="AC120" s="21">
        <v>1.17493</v>
      </c>
      <c r="AD120">
        <f t="shared" si="16"/>
        <v>15.352962962962962</v>
      </c>
      <c r="AE120">
        <f t="shared" si="17"/>
        <v>18.057387388888888</v>
      </c>
      <c r="AF120" s="9"/>
      <c r="AG120" s="21">
        <v>0.45394899999999999</v>
      </c>
      <c r="AH120" s="21">
        <v>19.0716</v>
      </c>
      <c r="AI120" s="21">
        <v>-1.38672E-2</v>
      </c>
      <c r="AJ120" s="21">
        <v>110</v>
      </c>
      <c r="AK120" s="21">
        <v>0.45336900000000002</v>
      </c>
      <c r="AL120">
        <f t="shared" si="18"/>
        <v>17.12</v>
      </c>
      <c r="AM120">
        <f t="shared" si="19"/>
        <v>7.7716068800000002</v>
      </c>
      <c r="AP120" s="9"/>
      <c r="AQ120" s="21">
        <v>1.17615</v>
      </c>
      <c r="AR120" s="21">
        <v>24.4665</v>
      </c>
      <c r="AS120" s="21">
        <v>-1.2390099999999999E-2</v>
      </c>
      <c r="AT120" s="21">
        <v>110</v>
      </c>
      <c r="AU120" s="21">
        <v>1.17493</v>
      </c>
      <c r="AV120">
        <f t="shared" si="20"/>
        <v>15.296419753086418</v>
      </c>
      <c r="AW120">
        <f t="shared" si="21"/>
        <v>17.990884092592591</v>
      </c>
      <c r="AX120" s="9"/>
      <c r="AY120" s="21">
        <v>0.45394899999999999</v>
      </c>
      <c r="AZ120" s="21">
        <v>28.1447</v>
      </c>
      <c r="BA120" s="21">
        <v>-1.3931300000000001E-2</v>
      </c>
      <c r="BB120" s="21">
        <v>110</v>
      </c>
      <c r="BC120" s="21">
        <v>0.45333899999999999</v>
      </c>
      <c r="BD120">
        <f t="shared" si="22"/>
        <v>17.199135802469137</v>
      </c>
      <c r="BE120">
        <f t="shared" si="23"/>
        <v>7.807530498395062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1.1711100000000001</v>
      </c>
      <c r="H121" s="21">
        <v>6.3152100000000004</v>
      </c>
      <c r="I121" s="21">
        <v>-1.2130699999999999E-2</v>
      </c>
      <c r="J121" s="21">
        <v>111</v>
      </c>
      <c r="K121" s="21">
        <v>1.17035</v>
      </c>
      <c r="L121">
        <f t="shared" si="12"/>
        <v>14.976172839506171</v>
      </c>
      <c r="M121">
        <f t="shared" si="13"/>
        <v>17.538745774074073</v>
      </c>
      <c r="N121" s="9"/>
      <c r="O121" s="21">
        <v>0.458984</v>
      </c>
      <c r="P121" s="21">
        <v>9.9933999999999994</v>
      </c>
      <c r="Q121" s="21">
        <v>-1.38672E-2</v>
      </c>
      <c r="R121" s="21">
        <v>111</v>
      </c>
      <c r="S121" s="21">
        <v>0.45834399999999997</v>
      </c>
      <c r="T121">
        <f t="shared" si="14"/>
        <v>17.12</v>
      </c>
      <c r="U121">
        <f t="shared" si="15"/>
        <v>7.8578060800000005</v>
      </c>
      <c r="X121" s="9"/>
      <c r="Y121" s="21">
        <v>1.1711100000000001</v>
      </c>
      <c r="Z121" s="21">
        <v>15.4034</v>
      </c>
      <c r="AA121" s="21">
        <v>-1.2460300000000001E-2</v>
      </c>
      <c r="AB121" s="21">
        <v>111</v>
      </c>
      <c r="AC121" s="21">
        <v>1.17035</v>
      </c>
      <c r="AD121">
        <f t="shared" si="16"/>
        <v>15.383086419753086</v>
      </c>
      <c r="AE121">
        <f t="shared" si="17"/>
        <v>18.01528633703704</v>
      </c>
      <c r="AF121" s="9"/>
      <c r="AG121" s="21">
        <v>0.458984</v>
      </c>
      <c r="AH121" s="21">
        <v>19.081600000000002</v>
      </c>
      <c r="AI121" s="21">
        <v>-1.3861099999999999E-2</v>
      </c>
      <c r="AJ121" s="21">
        <v>111</v>
      </c>
      <c r="AK121" s="21">
        <v>0.458374</v>
      </c>
      <c r="AL121">
        <f t="shared" si="18"/>
        <v>17.112469135802467</v>
      </c>
      <c r="AM121">
        <f t="shared" si="19"/>
        <v>7.8543495338271594</v>
      </c>
      <c r="AP121" s="9"/>
      <c r="AQ121" s="21">
        <v>1.1711100000000001</v>
      </c>
      <c r="AR121" s="21">
        <v>24.476600000000001</v>
      </c>
      <c r="AS121" s="21">
        <v>-1.2423699999999999E-2</v>
      </c>
      <c r="AT121" s="21">
        <v>111</v>
      </c>
      <c r="AU121" s="21">
        <v>1.17004</v>
      </c>
      <c r="AV121">
        <f t="shared" si="20"/>
        <v>15.3379012345679</v>
      </c>
      <c r="AW121">
        <f t="shared" si="21"/>
        <v>17.962369514814814</v>
      </c>
      <c r="AX121" s="9"/>
      <c r="AY121" s="21">
        <v>0.458984</v>
      </c>
      <c r="AZ121" s="21">
        <v>28.154800000000002</v>
      </c>
      <c r="BA121" s="21">
        <v>-1.3931300000000001E-2</v>
      </c>
      <c r="BB121" s="21">
        <v>111</v>
      </c>
      <c r="BC121" s="21">
        <v>0.45828200000000002</v>
      </c>
      <c r="BD121">
        <f t="shared" si="22"/>
        <v>17.199135802469137</v>
      </c>
      <c r="BE121">
        <f t="shared" si="23"/>
        <v>7.8941281471604938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1.16608</v>
      </c>
      <c r="H122" s="21">
        <v>6.3252800000000002</v>
      </c>
      <c r="I122" s="21">
        <v>-1.2164299999999999E-2</v>
      </c>
      <c r="J122" s="21">
        <v>112</v>
      </c>
      <c r="K122" s="21">
        <v>1.16455</v>
      </c>
      <c r="L122">
        <f t="shared" si="12"/>
        <v>15.017654320987653</v>
      </c>
      <c r="M122">
        <f t="shared" si="13"/>
        <v>17.511786350617282</v>
      </c>
      <c r="N122" s="9"/>
      <c r="O122" s="21">
        <v>0.46401999999999999</v>
      </c>
      <c r="P122" s="21">
        <v>10.003500000000001</v>
      </c>
      <c r="Q122" s="21">
        <v>-1.3858000000000001E-2</v>
      </c>
      <c r="R122" s="21">
        <v>112</v>
      </c>
      <c r="S122" s="21">
        <v>0.46334799999999998</v>
      </c>
      <c r="T122">
        <f t="shared" si="14"/>
        <v>17.10864197530864</v>
      </c>
      <c r="U122">
        <f t="shared" si="15"/>
        <v>7.9387520493827148</v>
      </c>
      <c r="X122" s="9"/>
      <c r="Y122" s="21">
        <v>1.16608</v>
      </c>
      <c r="Z122" s="21">
        <v>15.413500000000001</v>
      </c>
      <c r="AA122" s="21">
        <v>-1.2478599999999999E-2</v>
      </c>
      <c r="AB122" s="21">
        <v>112</v>
      </c>
      <c r="AC122" s="21">
        <v>1.16547</v>
      </c>
      <c r="AD122">
        <f t="shared" si="16"/>
        <v>15.405679012345677</v>
      </c>
      <c r="AE122">
        <f t="shared" si="17"/>
        <v>17.964254182716047</v>
      </c>
      <c r="AF122" s="9"/>
      <c r="AG122" s="21">
        <v>0.46401999999999999</v>
      </c>
      <c r="AH122" s="21">
        <v>19.091699999999999</v>
      </c>
      <c r="AI122" s="21">
        <v>-1.3854999999999999E-2</v>
      </c>
      <c r="AJ122" s="21">
        <v>112</v>
      </c>
      <c r="AK122" s="21">
        <v>0.46331800000000001</v>
      </c>
      <c r="AL122">
        <f t="shared" si="18"/>
        <v>17.104938271604937</v>
      </c>
      <c r="AM122">
        <f t="shared" si="19"/>
        <v>7.9370334567901226</v>
      </c>
      <c r="AP122" s="9"/>
      <c r="AQ122" s="21">
        <v>1.16608</v>
      </c>
      <c r="AR122" s="21">
        <v>24.486699999999999</v>
      </c>
      <c r="AS122" s="21">
        <v>-1.2451200000000001E-2</v>
      </c>
      <c r="AT122" s="21">
        <v>112</v>
      </c>
      <c r="AU122" s="21">
        <v>1.16547</v>
      </c>
      <c r="AV122">
        <f t="shared" si="20"/>
        <v>15.371851851851853</v>
      </c>
      <c r="AW122">
        <f t="shared" si="21"/>
        <v>17.924809007407408</v>
      </c>
      <c r="AX122" s="9"/>
      <c r="AY122" s="21">
        <v>0.46401999999999999</v>
      </c>
      <c r="AZ122" s="21">
        <v>28.164899999999999</v>
      </c>
      <c r="BA122" s="21">
        <v>-1.3931300000000001E-2</v>
      </c>
      <c r="BB122" s="21">
        <v>112</v>
      </c>
      <c r="BC122" s="21">
        <v>0.46334799999999998</v>
      </c>
      <c r="BD122">
        <f t="shared" si="22"/>
        <v>17.199135802469137</v>
      </c>
      <c r="BE122">
        <f t="shared" si="23"/>
        <v>7.9807429950617284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1.1610400000000001</v>
      </c>
      <c r="H123" s="21">
        <v>6.33535</v>
      </c>
      <c r="I123" s="21">
        <v>-1.2191799999999999E-2</v>
      </c>
      <c r="J123" s="21">
        <v>113</v>
      </c>
      <c r="K123" s="21">
        <v>1.1599699999999999</v>
      </c>
      <c r="L123">
        <f t="shared" si="12"/>
        <v>15.051604938271602</v>
      </c>
      <c r="M123">
        <f t="shared" si="13"/>
        <v>17.475515397530863</v>
      </c>
      <c r="N123" s="9"/>
      <c r="O123" s="21">
        <v>0.469055</v>
      </c>
      <c r="P123" s="21">
        <v>10.013500000000001</v>
      </c>
      <c r="Q123" s="21">
        <v>-1.38519E-2</v>
      </c>
      <c r="R123" s="21">
        <v>113</v>
      </c>
      <c r="S123" s="21">
        <v>0.46835300000000002</v>
      </c>
      <c r="T123">
        <f t="shared" si="14"/>
        <v>17.101111111111113</v>
      </c>
      <c r="U123">
        <f t="shared" si="15"/>
        <v>8.0213616722222234</v>
      </c>
      <c r="X123" s="9"/>
      <c r="Y123" s="21">
        <v>1.1610400000000001</v>
      </c>
      <c r="Z123" s="21">
        <v>15.423500000000001</v>
      </c>
      <c r="AA123" s="21">
        <v>-1.24969E-2</v>
      </c>
      <c r="AB123" s="21">
        <v>113</v>
      </c>
      <c r="AC123" s="21">
        <v>1.16028</v>
      </c>
      <c r="AD123">
        <f t="shared" si="16"/>
        <v>15.428271604938271</v>
      </c>
      <c r="AE123">
        <f t="shared" si="17"/>
        <v>17.912840464197529</v>
      </c>
      <c r="AF123" s="9"/>
      <c r="AG123" s="21">
        <v>0.469055</v>
      </c>
      <c r="AH123" s="21">
        <v>19.101800000000001</v>
      </c>
      <c r="AI123" s="21">
        <v>-1.38519E-2</v>
      </c>
      <c r="AJ123" s="21">
        <v>113</v>
      </c>
      <c r="AK123" s="21">
        <v>0.46838400000000002</v>
      </c>
      <c r="AL123">
        <f t="shared" si="18"/>
        <v>17.101111111111113</v>
      </c>
      <c r="AM123">
        <f t="shared" si="19"/>
        <v>8.0213616722222234</v>
      </c>
      <c r="AP123" s="9"/>
      <c r="AQ123" s="21">
        <v>1.1610400000000001</v>
      </c>
      <c r="AR123" s="21">
        <v>24.496700000000001</v>
      </c>
      <c r="AS123" s="21">
        <v>-1.2478599999999999E-2</v>
      </c>
      <c r="AT123" s="21">
        <v>113</v>
      </c>
      <c r="AU123" s="21">
        <v>1.16028</v>
      </c>
      <c r="AV123">
        <f t="shared" si="20"/>
        <v>15.405679012345677</v>
      </c>
      <c r="AW123">
        <f t="shared" si="21"/>
        <v>17.886609560493827</v>
      </c>
      <c r="AX123" s="9"/>
      <c r="AY123" s="21">
        <v>0.469055</v>
      </c>
      <c r="AZ123" s="21">
        <v>28.174900000000001</v>
      </c>
      <c r="BA123" s="21">
        <v>-1.3931300000000001E-2</v>
      </c>
      <c r="BB123" s="21">
        <v>113</v>
      </c>
      <c r="BC123" s="21">
        <v>0.46838400000000002</v>
      </c>
      <c r="BD123">
        <f t="shared" si="22"/>
        <v>17.199135802469137</v>
      </c>
      <c r="BE123">
        <f t="shared" si="23"/>
        <v>8.0673406438271602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1.15601</v>
      </c>
      <c r="H124" s="21">
        <v>6.3454199999999998</v>
      </c>
      <c r="I124" s="21">
        <v>-1.22101E-2</v>
      </c>
      <c r="J124" s="21">
        <v>114</v>
      </c>
      <c r="K124" s="21">
        <v>1.15509</v>
      </c>
      <c r="L124">
        <f t="shared" si="12"/>
        <v>15.074197530864195</v>
      </c>
      <c r="M124">
        <f t="shared" si="13"/>
        <v>17.425923087654319</v>
      </c>
      <c r="N124" s="9"/>
      <c r="O124" s="21">
        <v>0.47409099999999998</v>
      </c>
      <c r="P124" s="21">
        <v>10.0236</v>
      </c>
      <c r="Q124" s="21">
        <v>-1.3858000000000001E-2</v>
      </c>
      <c r="R124" s="21">
        <v>114</v>
      </c>
      <c r="S124" s="21">
        <v>0.473389</v>
      </c>
      <c r="T124">
        <f t="shared" si="14"/>
        <v>17.10864197530864</v>
      </c>
      <c r="U124">
        <f t="shared" si="15"/>
        <v>8.1110531827160486</v>
      </c>
      <c r="X124" s="9"/>
      <c r="Y124" s="21">
        <v>1.15601</v>
      </c>
      <c r="Z124" s="21">
        <v>15.4336</v>
      </c>
      <c r="AA124" s="21">
        <v>-1.25153E-2</v>
      </c>
      <c r="AB124" s="21">
        <v>114</v>
      </c>
      <c r="AC124" s="21">
        <v>1.15509</v>
      </c>
      <c r="AD124">
        <f t="shared" si="16"/>
        <v>15.450987654320988</v>
      </c>
      <c r="AE124">
        <f t="shared" si="17"/>
        <v>17.861496238271606</v>
      </c>
      <c r="AF124" s="9"/>
      <c r="AG124" s="21">
        <v>0.47409099999999998</v>
      </c>
      <c r="AH124" s="21">
        <v>19.111899999999999</v>
      </c>
      <c r="AI124" s="21">
        <v>-1.3854999999999999E-2</v>
      </c>
      <c r="AJ124" s="21">
        <v>114</v>
      </c>
      <c r="AK124" s="21">
        <v>0.473389</v>
      </c>
      <c r="AL124">
        <f t="shared" si="18"/>
        <v>17.104938271604937</v>
      </c>
      <c r="AM124">
        <f t="shared" si="19"/>
        <v>8.1092972901234557</v>
      </c>
      <c r="AP124" s="9"/>
      <c r="AQ124" s="21">
        <v>1.15601</v>
      </c>
      <c r="AR124" s="21">
        <v>24.506799999999998</v>
      </c>
      <c r="AS124" s="21">
        <v>-1.2500000000000001E-2</v>
      </c>
      <c r="AT124" s="21">
        <v>114</v>
      </c>
      <c r="AU124" s="21">
        <v>1.15479</v>
      </c>
      <c r="AV124">
        <f t="shared" si="20"/>
        <v>15.432098765432098</v>
      </c>
      <c r="AW124">
        <f t="shared" si="21"/>
        <v>17.839660493827161</v>
      </c>
      <c r="AX124" s="9"/>
      <c r="AY124" s="21">
        <v>0.47409099999999998</v>
      </c>
      <c r="AZ124" s="21">
        <v>28.184999999999999</v>
      </c>
      <c r="BA124" s="21">
        <v>-1.39343E-2</v>
      </c>
      <c r="BB124" s="21">
        <v>114</v>
      </c>
      <c r="BC124" s="21">
        <v>0.47332800000000003</v>
      </c>
      <c r="BD124">
        <f t="shared" si="22"/>
        <v>17.202839506172836</v>
      </c>
      <c r="BE124">
        <f t="shared" si="23"/>
        <v>8.1557113843209859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1.15097</v>
      </c>
      <c r="H125" s="21">
        <v>6.3554899999999996</v>
      </c>
      <c r="I125" s="21">
        <v>-1.22284E-2</v>
      </c>
      <c r="J125" s="21">
        <v>115</v>
      </c>
      <c r="K125" s="21">
        <v>1.15021</v>
      </c>
      <c r="L125">
        <f t="shared" si="12"/>
        <v>15.096790123456788</v>
      </c>
      <c r="M125">
        <f t="shared" si="13"/>
        <v>17.375952528395061</v>
      </c>
      <c r="N125" s="9"/>
      <c r="O125" s="21">
        <v>0.479126</v>
      </c>
      <c r="P125" s="21">
        <v>10.0337</v>
      </c>
      <c r="Q125" s="21">
        <v>-1.3861099999999999E-2</v>
      </c>
      <c r="R125" s="21">
        <v>115</v>
      </c>
      <c r="S125" s="21">
        <v>0.47839399999999999</v>
      </c>
      <c r="T125">
        <f t="shared" si="14"/>
        <v>17.112469135802467</v>
      </c>
      <c r="U125">
        <f t="shared" si="15"/>
        <v>8.1990288871604928</v>
      </c>
      <c r="X125" s="9"/>
      <c r="Y125" s="21">
        <v>1.15097</v>
      </c>
      <c r="Z125" s="21">
        <v>15.4437</v>
      </c>
      <c r="AA125" s="21">
        <v>-1.2539700000000001E-2</v>
      </c>
      <c r="AB125" s="21">
        <v>115</v>
      </c>
      <c r="AC125" s="21">
        <v>1.1492899999999999</v>
      </c>
      <c r="AD125">
        <f t="shared" si="16"/>
        <v>15.48111111111111</v>
      </c>
      <c r="AE125">
        <f t="shared" si="17"/>
        <v>17.818294455555556</v>
      </c>
      <c r="AF125" s="9"/>
      <c r="AG125" s="21">
        <v>0.479126</v>
      </c>
      <c r="AH125" s="21">
        <v>19.1219</v>
      </c>
      <c r="AI125" s="21">
        <v>-1.38519E-2</v>
      </c>
      <c r="AJ125" s="21">
        <v>115</v>
      </c>
      <c r="AK125" s="21">
        <v>0.47839399999999999</v>
      </c>
      <c r="AL125">
        <f t="shared" si="18"/>
        <v>17.101111111111113</v>
      </c>
      <c r="AM125">
        <f t="shared" si="19"/>
        <v>8.1935869622222235</v>
      </c>
      <c r="AP125" s="9"/>
      <c r="AQ125" s="21">
        <v>1.15097</v>
      </c>
      <c r="AR125" s="21">
        <v>24.5169</v>
      </c>
      <c r="AS125" s="21">
        <v>-1.2533600000000001E-2</v>
      </c>
      <c r="AT125" s="21">
        <v>115</v>
      </c>
      <c r="AU125" s="21">
        <v>1.1498999999999999</v>
      </c>
      <c r="AV125">
        <f t="shared" si="20"/>
        <v>15.473580246913581</v>
      </c>
      <c r="AW125">
        <f t="shared" si="21"/>
        <v>17.809626656790126</v>
      </c>
      <c r="AX125" s="9"/>
      <c r="AY125" s="21">
        <v>0.479126</v>
      </c>
      <c r="AZ125" s="21">
        <v>28.1951</v>
      </c>
      <c r="BA125" s="21">
        <v>-1.3937400000000001E-2</v>
      </c>
      <c r="BB125" s="21">
        <v>115</v>
      </c>
      <c r="BC125" s="21">
        <v>0.47845500000000002</v>
      </c>
      <c r="BD125">
        <f t="shared" si="22"/>
        <v>17.206666666666667</v>
      </c>
      <c r="BE125">
        <f t="shared" si="23"/>
        <v>8.2441613733333341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1.14594</v>
      </c>
      <c r="H126" s="21">
        <v>6.3655600000000003</v>
      </c>
      <c r="I126" s="21">
        <v>-1.22559E-2</v>
      </c>
      <c r="J126" s="21">
        <v>116</v>
      </c>
      <c r="K126" s="21">
        <v>1.1450199999999999</v>
      </c>
      <c r="L126">
        <f t="shared" si="12"/>
        <v>15.130740740740739</v>
      </c>
      <c r="M126">
        <f t="shared" si="13"/>
        <v>17.338921044444444</v>
      </c>
      <c r="N126" s="9"/>
      <c r="O126" s="21">
        <v>0.48416100000000001</v>
      </c>
      <c r="P126" s="21">
        <v>10.043799999999999</v>
      </c>
      <c r="Q126" s="21">
        <v>-1.3861099999999999E-2</v>
      </c>
      <c r="R126" s="21">
        <v>116</v>
      </c>
      <c r="S126" s="21">
        <v>0.483429</v>
      </c>
      <c r="T126">
        <f t="shared" si="14"/>
        <v>17.112469135802467</v>
      </c>
      <c r="U126">
        <f t="shared" si="15"/>
        <v>8.2851901692592591</v>
      </c>
      <c r="X126" s="9"/>
      <c r="Y126" s="21">
        <v>1.14594</v>
      </c>
      <c r="Z126" s="21">
        <v>15.453799999999999</v>
      </c>
      <c r="AA126" s="21">
        <v>-1.25793E-2</v>
      </c>
      <c r="AB126" s="21">
        <v>116</v>
      </c>
      <c r="AC126" s="21">
        <v>1.1450199999999999</v>
      </c>
      <c r="AD126">
        <f t="shared" si="16"/>
        <v>15.53</v>
      </c>
      <c r="AE126">
        <f t="shared" si="17"/>
        <v>17.7964482</v>
      </c>
      <c r="AF126" s="9"/>
      <c r="AG126" s="21">
        <v>0.48416100000000001</v>
      </c>
      <c r="AH126" s="21">
        <v>19.132000000000001</v>
      </c>
      <c r="AI126" s="21">
        <v>-1.38458E-2</v>
      </c>
      <c r="AJ126" s="21">
        <v>116</v>
      </c>
      <c r="AK126" s="21">
        <v>0.48345900000000003</v>
      </c>
      <c r="AL126">
        <f t="shared" si="18"/>
        <v>17.093580246913579</v>
      </c>
      <c r="AM126">
        <f t="shared" si="19"/>
        <v>8.2760449059259251</v>
      </c>
      <c r="AP126" s="9"/>
      <c r="AQ126" s="21">
        <v>1.14594</v>
      </c>
      <c r="AR126" s="21">
        <v>24.526900000000001</v>
      </c>
      <c r="AS126" s="21">
        <v>-1.2558E-2</v>
      </c>
      <c r="AT126" s="21">
        <v>116</v>
      </c>
      <c r="AU126" s="21">
        <v>1.1450199999999999</v>
      </c>
      <c r="AV126">
        <f t="shared" si="20"/>
        <v>15.503703703703701</v>
      </c>
      <c r="AW126">
        <f t="shared" si="21"/>
        <v>17.766314222222221</v>
      </c>
      <c r="AX126" s="9"/>
      <c r="AY126" s="21">
        <v>0.48416100000000001</v>
      </c>
      <c r="AZ126" s="21">
        <v>28.205100000000002</v>
      </c>
      <c r="BA126" s="21">
        <v>-1.3931300000000001E-2</v>
      </c>
      <c r="BB126" s="21">
        <v>116</v>
      </c>
      <c r="BC126" s="21">
        <v>0.48345900000000003</v>
      </c>
      <c r="BD126">
        <f t="shared" si="22"/>
        <v>17.199135802469137</v>
      </c>
      <c r="BE126">
        <f t="shared" si="23"/>
        <v>8.3271507892592602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1.1409</v>
      </c>
      <c r="H127" s="21">
        <v>6.3756300000000001</v>
      </c>
      <c r="I127" s="21">
        <v>-1.2289400000000001E-2</v>
      </c>
      <c r="J127" s="21">
        <v>117</v>
      </c>
      <c r="K127" s="21">
        <v>1.1395299999999999</v>
      </c>
      <c r="L127">
        <f t="shared" si="12"/>
        <v>15.172098765432098</v>
      </c>
      <c r="M127">
        <f t="shared" si="13"/>
        <v>17.30984748148148</v>
      </c>
      <c r="N127" s="9"/>
      <c r="O127" s="21">
        <v>0.48919699999999999</v>
      </c>
      <c r="P127" s="21">
        <v>10.053800000000001</v>
      </c>
      <c r="Q127" s="21">
        <v>-1.3858000000000001E-2</v>
      </c>
      <c r="R127" s="21">
        <v>117</v>
      </c>
      <c r="S127" s="21">
        <v>0.48852499999999999</v>
      </c>
      <c r="T127">
        <f t="shared" si="14"/>
        <v>17.10864197530864</v>
      </c>
      <c r="U127">
        <f t="shared" si="15"/>
        <v>8.3694963283950603</v>
      </c>
      <c r="X127" s="9"/>
      <c r="Y127" s="21">
        <v>1.1409</v>
      </c>
      <c r="Z127" s="21">
        <v>15.463800000000001</v>
      </c>
      <c r="AA127" s="21">
        <v>-1.26068E-2</v>
      </c>
      <c r="AB127" s="21">
        <v>117</v>
      </c>
      <c r="AC127" s="21">
        <v>1.1398299999999999</v>
      </c>
      <c r="AD127">
        <f t="shared" si="16"/>
        <v>15.56395061728395</v>
      </c>
      <c r="AE127">
        <f t="shared" si="17"/>
        <v>17.756911259259258</v>
      </c>
      <c r="AF127" s="9"/>
      <c r="AG127" s="21">
        <v>0.48919699999999999</v>
      </c>
      <c r="AH127" s="21">
        <v>19.142099999999999</v>
      </c>
      <c r="AI127" s="21">
        <v>-1.38397E-2</v>
      </c>
      <c r="AJ127" s="21">
        <v>117</v>
      </c>
      <c r="AK127" s="21">
        <v>0.48855599999999999</v>
      </c>
      <c r="AL127">
        <f t="shared" si="18"/>
        <v>17.086049382716048</v>
      </c>
      <c r="AM127">
        <f t="shared" si="19"/>
        <v>8.358444099876543</v>
      </c>
      <c r="AP127" s="9"/>
      <c r="AQ127" s="21">
        <v>1.1409</v>
      </c>
      <c r="AR127" s="21">
        <v>24.536999999999999</v>
      </c>
      <c r="AS127" s="21">
        <v>-1.2588500000000001E-2</v>
      </c>
      <c r="AT127" s="21">
        <v>117</v>
      </c>
      <c r="AU127" s="21">
        <v>1.1398299999999999</v>
      </c>
      <c r="AV127">
        <f t="shared" si="20"/>
        <v>15.541358024691359</v>
      </c>
      <c r="AW127">
        <f t="shared" si="21"/>
        <v>17.731135370370371</v>
      </c>
      <c r="AX127" s="9"/>
      <c r="AY127" s="21">
        <v>0.48919699999999999</v>
      </c>
      <c r="AZ127" s="21">
        <v>28.215199999999999</v>
      </c>
      <c r="BA127" s="21">
        <v>-1.39282E-2</v>
      </c>
      <c r="BB127" s="21">
        <v>117</v>
      </c>
      <c r="BC127" s="21">
        <v>0.48852499999999999</v>
      </c>
      <c r="BD127">
        <f t="shared" si="22"/>
        <v>17.195308641975309</v>
      </c>
      <c r="BE127">
        <f t="shared" si="23"/>
        <v>8.4118934017283955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1.1358600000000001</v>
      </c>
      <c r="H128" s="21">
        <v>6.3856999999999999</v>
      </c>
      <c r="I128" s="21">
        <v>-1.23169E-2</v>
      </c>
      <c r="J128" s="21">
        <v>118</v>
      </c>
      <c r="K128" s="21">
        <v>1.1349499999999999</v>
      </c>
      <c r="L128">
        <f t="shared" si="12"/>
        <v>15.206049382716049</v>
      </c>
      <c r="M128">
        <f t="shared" si="13"/>
        <v>17.271943251851852</v>
      </c>
      <c r="N128" s="9"/>
      <c r="O128" s="21">
        <v>0.494232</v>
      </c>
      <c r="P128" s="21">
        <v>10.0639</v>
      </c>
      <c r="Q128" s="21">
        <v>-1.3861099999999999E-2</v>
      </c>
      <c r="R128" s="21">
        <v>118</v>
      </c>
      <c r="S128" s="21">
        <v>0.493591</v>
      </c>
      <c r="T128">
        <f t="shared" si="14"/>
        <v>17.112469135802467</v>
      </c>
      <c r="U128">
        <f t="shared" si="15"/>
        <v>8.4575298459259258</v>
      </c>
      <c r="X128" s="9"/>
      <c r="Y128" s="21">
        <v>1.1358600000000001</v>
      </c>
      <c r="Z128" s="21">
        <v>15.4739</v>
      </c>
      <c r="AA128" s="21">
        <v>-1.2619E-2</v>
      </c>
      <c r="AB128" s="21">
        <v>118</v>
      </c>
      <c r="AC128" s="21">
        <v>1.1343399999999999</v>
      </c>
      <c r="AD128">
        <f t="shared" si="16"/>
        <v>15.579012345679011</v>
      </c>
      <c r="AE128">
        <f t="shared" si="17"/>
        <v>17.695576962962964</v>
      </c>
      <c r="AF128" s="9"/>
      <c r="AG128" s="21">
        <v>0.494232</v>
      </c>
      <c r="AH128" s="21">
        <v>19.152100000000001</v>
      </c>
      <c r="AI128" s="21">
        <v>-1.38367E-2</v>
      </c>
      <c r="AJ128" s="21">
        <v>118</v>
      </c>
      <c r="AK128" s="21">
        <v>0.49356100000000003</v>
      </c>
      <c r="AL128">
        <f t="shared" si="18"/>
        <v>17.082345679012345</v>
      </c>
      <c r="AM128">
        <f t="shared" si="19"/>
        <v>8.4426418696296288</v>
      </c>
      <c r="AP128" s="9"/>
      <c r="AQ128" s="21">
        <v>1.1358600000000001</v>
      </c>
      <c r="AR128" s="21">
        <v>24.5471</v>
      </c>
      <c r="AS128" s="21">
        <v>-1.26068E-2</v>
      </c>
      <c r="AT128" s="21">
        <v>118</v>
      </c>
      <c r="AU128" s="21">
        <v>1.1349499999999999</v>
      </c>
      <c r="AV128">
        <f t="shared" si="20"/>
        <v>15.56395061728395</v>
      </c>
      <c r="AW128">
        <f t="shared" si="21"/>
        <v>17.678468948148151</v>
      </c>
      <c r="AX128" s="9"/>
      <c r="AY128" s="21">
        <v>0.494232</v>
      </c>
      <c r="AZ128" s="21">
        <v>28.225300000000001</v>
      </c>
      <c r="BA128" s="21">
        <v>-1.39252E-2</v>
      </c>
      <c r="BB128" s="21">
        <v>118</v>
      </c>
      <c r="BC128" s="21">
        <v>0.49362200000000001</v>
      </c>
      <c r="BD128">
        <f t="shared" si="22"/>
        <v>17.191604938271606</v>
      </c>
      <c r="BE128">
        <f t="shared" si="23"/>
        <v>8.4966412918518532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1.13083</v>
      </c>
      <c r="H129" s="21">
        <v>6.3957699999999997</v>
      </c>
      <c r="I129" s="21">
        <v>-1.23444E-2</v>
      </c>
      <c r="J129" s="21">
        <v>119</v>
      </c>
      <c r="K129" s="21">
        <v>1.1291500000000001</v>
      </c>
      <c r="L129">
        <f t="shared" si="12"/>
        <v>15.239999999999998</v>
      </c>
      <c r="M129">
        <f t="shared" si="13"/>
        <v>17.233849199999998</v>
      </c>
      <c r="N129" s="9"/>
      <c r="O129" s="21">
        <v>0.49926799999999999</v>
      </c>
      <c r="P129" s="21">
        <v>10.074</v>
      </c>
      <c r="Q129" s="21">
        <v>-1.3858000000000001E-2</v>
      </c>
      <c r="R129" s="21">
        <v>119</v>
      </c>
      <c r="S129" s="21">
        <v>0.49862699999999999</v>
      </c>
      <c r="T129">
        <f t="shared" si="14"/>
        <v>17.10864197530864</v>
      </c>
      <c r="U129">
        <f t="shared" si="15"/>
        <v>8.5417974617283932</v>
      </c>
      <c r="X129" s="9"/>
      <c r="Y129" s="21">
        <v>1.13083</v>
      </c>
      <c r="Z129" s="21">
        <v>15.484</v>
      </c>
      <c r="AA129" s="21">
        <v>-1.26404E-2</v>
      </c>
      <c r="AB129" s="21">
        <v>119</v>
      </c>
      <c r="AC129" s="21">
        <v>1.1300699999999999</v>
      </c>
      <c r="AD129">
        <f t="shared" si="16"/>
        <v>15.60543209876543</v>
      </c>
      <c r="AE129">
        <f t="shared" si="17"/>
        <v>17.647090780246913</v>
      </c>
      <c r="AF129" s="9"/>
      <c r="AG129" s="21">
        <v>0.49926799999999999</v>
      </c>
      <c r="AH129" s="21">
        <v>19.162199999999999</v>
      </c>
      <c r="AI129" s="21">
        <v>-1.38306E-2</v>
      </c>
      <c r="AJ129" s="21">
        <v>119</v>
      </c>
      <c r="AK129" s="21">
        <v>0.49856600000000001</v>
      </c>
      <c r="AL129">
        <f t="shared" si="18"/>
        <v>17.074814814814815</v>
      </c>
      <c r="AM129">
        <f t="shared" si="19"/>
        <v>8.5249086429629628</v>
      </c>
      <c r="AP129" s="9"/>
      <c r="AQ129" s="21">
        <v>1.13083</v>
      </c>
      <c r="AR129" s="21">
        <v>24.557200000000002</v>
      </c>
      <c r="AS129" s="21">
        <v>-1.2622100000000001E-2</v>
      </c>
      <c r="AT129" s="21">
        <v>119</v>
      </c>
      <c r="AU129" s="21">
        <v>1.1300699999999999</v>
      </c>
      <c r="AV129">
        <f t="shared" si="20"/>
        <v>15.582839506172839</v>
      </c>
      <c r="AW129">
        <f t="shared" si="21"/>
        <v>17.621542398765431</v>
      </c>
      <c r="AX129" s="9"/>
      <c r="AY129" s="21">
        <v>0.49926799999999999</v>
      </c>
      <c r="AZ129" s="21">
        <v>28.235399999999998</v>
      </c>
      <c r="BA129" s="21">
        <v>-1.39252E-2</v>
      </c>
      <c r="BB129" s="21">
        <v>119</v>
      </c>
      <c r="BC129" s="21">
        <v>0.49856600000000001</v>
      </c>
      <c r="BD129">
        <f t="shared" si="22"/>
        <v>17.191604938271606</v>
      </c>
      <c r="BE129">
        <f t="shared" si="23"/>
        <v>8.5832182143209881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1.1257900000000001</v>
      </c>
      <c r="H130" s="21">
        <v>6.40585</v>
      </c>
      <c r="I130" s="21">
        <v>-1.2371800000000001E-2</v>
      </c>
      <c r="J130" s="21">
        <v>120</v>
      </c>
      <c r="K130" s="21">
        <v>1.1248800000000001</v>
      </c>
      <c r="L130">
        <f t="shared" si="12"/>
        <v>15.273827160493827</v>
      </c>
      <c r="M130">
        <f t="shared" si="13"/>
        <v>17.195121879012348</v>
      </c>
      <c r="N130" s="9"/>
      <c r="O130" s="21">
        <v>0.50430299999999995</v>
      </c>
      <c r="P130" s="21">
        <v>10.084</v>
      </c>
      <c r="Q130" s="21">
        <v>-1.3854999999999999E-2</v>
      </c>
      <c r="R130" s="21">
        <v>120</v>
      </c>
      <c r="S130" s="21">
        <v>0.50357099999999999</v>
      </c>
      <c r="T130">
        <f t="shared" si="14"/>
        <v>17.104938271604937</v>
      </c>
      <c r="U130">
        <f t="shared" si="15"/>
        <v>8.6260716851851829</v>
      </c>
      <c r="X130" s="9"/>
      <c r="Y130" s="21">
        <v>1.1257900000000001</v>
      </c>
      <c r="Z130" s="21">
        <v>15.494</v>
      </c>
      <c r="AA130" s="21">
        <v>-1.26617E-2</v>
      </c>
      <c r="AB130" s="21">
        <v>120</v>
      </c>
      <c r="AC130" s="21">
        <v>1.1242700000000001</v>
      </c>
      <c r="AD130">
        <f t="shared" si="16"/>
        <v>15.631728395061728</v>
      </c>
      <c r="AE130">
        <f t="shared" si="17"/>
        <v>17.598043509876543</v>
      </c>
      <c r="AF130" s="9"/>
      <c r="AG130" s="21">
        <v>0.50430299999999995</v>
      </c>
      <c r="AH130" s="21">
        <v>19.1723</v>
      </c>
      <c r="AI130" s="21">
        <v>-1.38245E-2</v>
      </c>
      <c r="AJ130" s="21">
        <v>120</v>
      </c>
      <c r="AK130" s="21">
        <v>0.50357099999999999</v>
      </c>
      <c r="AL130">
        <f t="shared" si="18"/>
        <v>17.067283950617281</v>
      </c>
      <c r="AM130">
        <f t="shared" si="19"/>
        <v>8.6070824981481451</v>
      </c>
      <c r="AP130" s="9"/>
      <c r="AQ130" s="21">
        <v>1.1257900000000001</v>
      </c>
      <c r="AR130" s="21">
        <v>24.5672</v>
      </c>
      <c r="AS130" s="21">
        <v>-1.2649499999999999E-2</v>
      </c>
      <c r="AT130" s="21">
        <v>120</v>
      </c>
      <c r="AU130" s="21">
        <v>1.1251800000000001</v>
      </c>
      <c r="AV130">
        <f t="shared" si="20"/>
        <v>15.616666666666664</v>
      </c>
      <c r="AW130">
        <f t="shared" si="21"/>
        <v>17.581087166666663</v>
      </c>
      <c r="AX130" s="9"/>
      <c r="AY130" s="21">
        <v>0.50430299999999995</v>
      </c>
      <c r="AZ130" s="21">
        <v>28.2454</v>
      </c>
      <c r="BA130" s="21">
        <v>-1.39191E-2</v>
      </c>
      <c r="BB130" s="21">
        <v>120</v>
      </c>
      <c r="BC130" s="21">
        <v>0.50363199999999997</v>
      </c>
      <c r="BD130">
        <f t="shared" si="22"/>
        <v>17.184074074074076</v>
      </c>
      <c r="BE130">
        <f t="shared" si="23"/>
        <v>8.6659801077777772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1.12076</v>
      </c>
      <c r="H131" s="21">
        <v>6.4159199999999998</v>
      </c>
      <c r="I131" s="21">
        <v>-1.23871E-2</v>
      </c>
      <c r="J131" s="21">
        <v>121</v>
      </c>
      <c r="K131" s="21">
        <v>1.1200000000000001</v>
      </c>
      <c r="L131">
        <f t="shared" si="12"/>
        <v>15.292716049382715</v>
      </c>
      <c r="M131">
        <f t="shared" si="13"/>
        <v>17.13946443950617</v>
      </c>
      <c r="N131" s="9"/>
      <c r="O131" s="21">
        <v>0.50933799999999996</v>
      </c>
      <c r="P131" s="21">
        <v>10.094099999999999</v>
      </c>
      <c r="Q131" s="21">
        <v>-1.38519E-2</v>
      </c>
      <c r="R131" s="21">
        <v>121</v>
      </c>
      <c r="S131" s="21">
        <v>0.50869799999999998</v>
      </c>
      <c r="T131">
        <f t="shared" si="14"/>
        <v>17.101111111111113</v>
      </c>
      <c r="U131">
        <f t="shared" si="15"/>
        <v>8.7102457311111117</v>
      </c>
      <c r="X131" s="9"/>
      <c r="Y131" s="21">
        <v>1.12076</v>
      </c>
      <c r="Z131" s="21">
        <v>15.504099999999999</v>
      </c>
      <c r="AA131" s="21">
        <v>-1.2689199999999999E-2</v>
      </c>
      <c r="AB131" s="21">
        <v>121</v>
      </c>
      <c r="AC131" s="21">
        <v>1.1200000000000001</v>
      </c>
      <c r="AD131">
        <f t="shared" si="16"/>
        <v>15.665679012345679</v>
      </c>
      <c r="AE131">
        <f t="shared" si="17"/>
        <v>17.557466409876543</v>
      </c>
      <c r="AF131" s="9"/>
      <c r="AG131" s="21">
        <v>0.50933799999999996</v>
      </c>
      <c r="AH131" s="21">
        <v>19.182300000000001</v>
      </c>
      <c r="AI131" s="21">
        <v>-1.38275E-2</v>
      </c>
      <c r="AJ131" s="21">
        <v>121</v>
      </c>
      <c r="AK131" s="21">
        <v>0.50866699999999998</v>
      </c>
      <c r="AL131">
        <f t="shared" si="18"/>
        <v>17.070987654320987</v>
      </c>
      <c r="AM131">
        <f t="shared" si="19"/>
        <v>8.6949027098765423</v>
      </c>
      <c r="AP131" s="9"/>
      <c r="AQ131" s="21">
        <v>1.12076</v>
      </c>
      <c r="AR131" s="21">
        <v>24.577300000000001</v>
      </c>
      <c r="AS131" s="21">
        <v>-1.2670900000000001E-2</v>
      </c>
      <c r="AT131" s="21">
        <v>121</v>
      </c>
      <c r="AU131" s="21">
        <v>1.1200000000000001</v>
      </c>
      <c r="AV131">
        <f t="shared" si="20"/>
        <v>15.643086419753088</v>
      </c>
      <c r="AW131">
        <f t="shared" si="21"/>
        <v>17.532145535802471</v>
      </c>
      <c r="AX131" s="9"/>
      <c r="AY131" s="21">
        <v>0.50933799999999996</v>
      </c>
      <c r="AZ131" s="21">
        <v>28.255500000000001</v>
      </c>
      <c r="BA131" s="21">
        <v>-1.3913E-2</v>
      </c>
      <c r="BB131" s="21">
        <v>121</v>
      </c>
      <c r="BC131" s="21">
        <v>0.50866699999999998</v>
      </c>
      <c r="BD131">
        <f t="shared" si="22"/>
        <v>17.176543209876542</v>
      </c>
      <c r="BE131">
        <f t="shared" si="23"/>
        <v>8.7486661654320965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1.11572</v>
      </c>
      <c r="H132" s="21">
        <v>6.4259899999999996</v>
      </c>
      <c r="I132" s="21">
        <v>-1.2417600000000001E-2</v>
      </c>
      <c r="J132" s="21">
        <v>122</v>
      </c>
      <c r="K132" s="21">
        <v>1.1148100000000001</v>
      </c>
      <c r="L132">
        <f t="shared" si="12"/>
        <v>15.330370370370371</v>
      </c>
      <c r="M132">
        <f t="shared" si="13"/>
        <v>17.104400829629633</v>
      </c>
      <c r="N132" s="9"/>
      <c r="O132" s="21">
        <v>0.514374</v>
      </c>
      <c r="P132" s="21">
        <v>10.104200000000001</v>
      </c>
      <c r="Q132" s="21">
        <v>-1.3848900000000001E-2</v>
      </c>
      <c r="R132" s="21">
        <v>122</v>
      </c>
      <c r="S132" s="21">
        <v>0.51367200000000002</v>
      </c>
      <c r="T132">
        <f t="shared" si="14"/>
        <v>17.09740740740741</v>
      </c>
      <c r="U132">
        <f t="shared" si="15"/>
        <v>8.7944618377777797</v>
      </c>
      <c r="X132" s="9"/>
      <c r="Y132" s="21">
        <v>1.11572</v>
      </c>
      <c r="Z132" s="21">
        <v>15.514200000000001</v>
      </c>
      <c r="AA132" s="21">
        <v>-1.27075E-2</v>
      </c>
      <c r="AB132" s="21">
        <v>122</v>
      </c>
      <c r="AC132" s="21">
        <v>1.1145</v>
      </c>
      <c r="AD132">
        <f t="shared" si="16"/>
        <v>15.68827160493827</v>
      </c>
      <c r="AE132">
        <f t="shared" si="17"/>
        <v>17.503718395061728</v>
      </c>
      <c r="AF132" s="9"/>
      <c r="AG132" s="21">
        <v>0.514374</v>
      </c>
      <c r="AH132" s="21">
        <v>19.192399999999999</v>
      </c>
      <c r="AI132" s="21">
        <v>-1.38306E-2</v>
      </c>
      <c r="AJ132" s="21">
        <v>122</v>
      </c>
      <c r="AK132" s="21">
        <v>0.51364100000000001</v>
      </c>
      <c r="AL132">
        <f t="shared" si="18"/>
        <v>17.074814814814815</v>
      </c>
      <c r="AM132">
        <f t="shared" si="19"/>
        <v>8.7828407955555559</v>
      </c>
      <c r="AP132" s="9"/>
      <c r="AQ132" s="21">
        <v>1.11572</v>
      </c>
      <c r="AR132" s="21">
        <v>24.587399999999999</v>
      </c>
      <c r="AS132" s="21">
        <v>-1.26862E-2</v>
      </c>
      <c r="AT132" s="21">
        <v>122</v>
      </c>
      <c r="AU132" s="21">
        <v>1.1145</v>
      </c>
      <c r="AV132">
        <f t="shared" si="20"/>
        <v>15.661975308641974</v>
      </c>
      <c r="AW132">
        <f t="shared" si="21"/>
        <v>17.474379091358024</v>
      </c>
      <c r="AX132" s="9"/>
      <c r="AY132" s="21">
        <v>0.514374</v>
      </c>
      <c r="AZ132" s="21">
        <v>28.265599999999999</v>
      </c>
      <c r="BA132" s="21">
        <v>-1.3909899999999999E-2</v>
      </c>
      <c r="BB132" s="21">
        <v>122</v>
      </c>
      <c r="BC132" s="21">
        <v>0.51367200000000002</v>
      </c>
      <c r="BD132">
        <f t="shared" si="22"/>
        <v>17.172716049382714</v>
      </c>
      <c r="BE132">
        <f t="shared" si="23"/>
        <v>8.8331986451851847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1.11069</v>
      </c>
      <c r="H133" s="21">
        <v>6.4360600000000003</v>
      </c>
      <c r="I133" s="21">
        <v>-1.24329E-2</v>
      </c>
      <c r="J133" s="21">
        <v>123</v>
      </c>
      <c r="K133" s="21">
        <v>1.1096200000000001</v>
      </c>
      <c r="L133">
        <f t="shared" si="12"/>
        <v>15.349259259259259</v>
      </c>
      <c r="M133">
        <f t="shared" si="13"/>
        <v>17.048268766666666</v>
      </c>
      <c r="N133" s="9"/>
      <c r="O133" s="21">
        <v>0.51940900000000001</v>
      </c>
      <c r="P133" s="21">
        <v>10.1143</v>
      </c>
      <c r="Q133" s="21">
        <v>-1.3848900000000001E-2</v>
      </c>
      <c r="R133" s="21">
        <v>123</v>
      </c>
      <c r="S133" s="21">
        <v>0.51870700000000003</v>
      </c>
      <c r="T133">
        <f t="shared" si="14"/>
        <v>17.09740740740741</v>
      </c>
      <c r="U133">
        <f t="shared" si="15"/>
        <v>8.8805472840740762</v>
      </c>
      <c r="X133" s="9"/>
      <c r="Y133" s="21">
        <v>1.11069</v>
      </c>
      <c r="Z133" s="21">
        <v>15.5243</v>
      </c>
      <c r="AA133" s="21">
        <v>-1.2725800000000001E-2</v>
      </c>
      <c r="AB133" s="21">
        <v>123</v>
      </c>
      <c r="AC133" s="21">
        <v>1.10992</v>
      </c>
      <c r="AD133">
        <f t="shared" si="16"/>
        <v>15.710864197530865</v>
      </c>
      <c r="AE133">
        <f t="shared" si="17"/>
        <v>17.449899755555556</v>
      </c>
      <c r="AF133" s="9"/>
      <c r="AG133" s="21">
        <v>0.51940900000000001</v>
      </c>
      <c r="AH133" s="21">
        <v>19.202500000000001</v>
      </c>
      <c r="AI133" s="21">
        <v>-1.38275E-2</v>
      </c>
      <c r="AJ133" s="21">
        <v>123</v>
      </c>
      <c r="AK133" s="21">
        <v>0.51873800000000003</v>
      </c>
      <c r="AL133">
        <f t="shared" si="18"/>
        <v>17.070987654320987</v>
      </c>
      <c r="AM133">
        <f t="shared" si="19"/>
        <v>8.8668246265432096</v>
      </c>
      <c r="AP133" s="9"/>
      <c r="AQ133" s="21">
        <v>1.11069</v>
      </c>
      <c r="AR133" s="21">
        <v>24.5974</v>
      </c>
      <c r="AS133" s="21">
        <v>-1.26953E-2</v>
      </c>
      <c r="AT133" s="21">
        <v>123</v>
      </c>
      <c r="AU133" s="21">
        <v>1.10992</v>
      </c>
      <c r="AV133">
        <f t="shared" si="20"/>
        <v>15.67320987654321</v>
      </c>
      <c r="AW133">
        <f t="shared" si="21"/>
        <v>17.408077477777777</v>
      </c>
      <c r="AX133" s="9"/>
      <c r="AY133" s="21">
        <v>0.51940900000000001</v>
      </c>
      <c r="AZ133" s="21">
        <v>28.275600000000001</v>
      </c>
      <c r="BA133" s="21">
        <v>-1.39069E-2</v>
      </c>
      <c r="BB133" s="21">
        <v>123</v>
      </c>
      <c r="BC133" s="21">
        <v>0.51873800000000003</v>
      </c>
      <c r="BD133">
        <f t="shared" si="22"/>
        <v>17.169012345679011</v>
      </c>
      <c r="BE133">
        <f t="shared" si="23"/>
        <v>8.917739533456789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1.10565</v>
      </c>
      <c r="H134" s="21">
        <v>6.4461300000000001</v>
      </c>
      <c r="I134" s="21">
        <v>-1.2460300000000001E-2</v>
      </c>
      <c r="J134" s="21">
        <v>124</v>
      </c>
      <c r="K134" s="21">
        <v>1.10504</v>
      </c>
      <c r="L134">
        <f t="shared" si="12"/>
        <v>15.383086419753086</v>
      </c>
      <c r="M134">
        <f t="shared" si="13"/>
        <v>17.008309499999999</v>
      </c>
      <c r="N134" s="9"/>
      <c r="O134" s="21">
        <v>0.52444500000000005</v>
      </c>
      <c r="P134" s="21">
        <v>10.1243</v>
      </c>
      <c r="Q134" s="21">
        <v>-1.38458E-2</v>
      </c>
      <c r="R134" s="21">
        <v>124</v>
      </c>
      <c r="S134" s="21">
        <v>0.52371199999999996</v>
      </c>
      <c r="T134">
        <f t="shared" si="14"/>
        <v>17.093580246913579</v>
      </c>
      <c r="U134">
        <f t="shared" si="15"/>
        <v>8.9646426925925926</v>
      </c>
      <c r="X134" s="9"/>
      <c r="Y134" s="21">
        <v>1.10565</v>
      </c>
      <c r="Z134" s="21">
        <v>15.5343</v>
      </c>
      <c r="AA134" s="21">
        <v>-1.27441E-2</v>
      </c>
      <c r="AB134" s="21">
        <v>124</v>
      </c>
      <c r="AC134" s="21">
        <v>1.1047400000000001</v>
      </c>
      <c r="AD134">
        <f t="shared" si="16"/>
        <v>15.733456790123457</v>
      </c>
      <c r="AE134">
        <f t="shared" si="17"/>
        <v>17.3956965</v>
      </c>
      <c r="AF134" s="9"/>
      <c r="AG134" s="21">
        <v>0.52444500000000005</v>
      </c>
      <c r="AH134" s="21">
        <v>19.212599999999998</v>
      </c>
      <c r="AI134" s="21">
        <v>-1.38245E-2</v>
      </c>
      <c r="AJ134" s="21">
        <v>124</v>
      </c>
      <c r="AK134" s="21">
        <v>0.52368199999999998</v>
      </c>
      <c r="AL134">
        <f t="shared" si="18"/>
        <v>17.067283950617281</v>
      </c>
      <c r="AM134">
        <f t="shared" si="19"/>
        <v>8.9508517314814799</v>
      </c>
      <c r="AP134" s="9"/>
      <c r="AQ134" s="21">
        <v>1.10565</v>
      </c>
      <c r="AR134" s="21">
        <v>24.607500000000002</v>
      </c>
      <c r="AS134" s="21">
        <v>-1.27136E-2</v>
      </c>
      <c r="AT134" s="21">
        <v>124</v>
      </c>
      <c r="AU134" s="21">
        <v>1.10443</v>
      </c>
      <c r="AV134">
        <f t="shared" si="20"/>
        <v>15.695802469135801</v>
      </c>
      <c r="AW134">
        <f t="shared" si="21"/>
        <v>17.354063999999997</v>
      </c>
      <c r="AX134" s="9"/>
      <c r="AY134" s="21">
        <v>0.52444500000000005</v>
      </c>
      <c r="AZ134" s="21">
        <v>28.285699999999999</v>
      </c>
      <c r="BA134" s="21">
        <v>-1.3903799999999999E-2</v>
      </c>
      <c r="BB134" s="21">
        <v>124</v>
      </c>
      <c r="BC134" s="21">
        <v>0.52374299999999996</v>
      </c>
      <c r="BD134">
        <f t="shared" si="22"/>
        <v>17.165185185185184</v>
      </c>
      <c r="BE134">
        <f t="shared" si="23"/>
        <v>9.0021955444444437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1.1006199999999999</v>
      </c>
      <c r="H135" s="21">
        <v>6.4561999999999999</v>
      </c>
      <c r="I135" s="21">
        <v>-1.24817E-2</v>
      </c>
      <c r="J135" s="21">
        <v>125</v>
      </c>
      <c r="K135" s="21">
        <v>1.09955</v>
      </c>
      <c r="L135">
        <f t="shared" si="12"/>
        <v>15.409506172839505</v>
      </c>
      <c r="M135">
        <f t="shared" si="13"/>
        <v>16.960010683950614</v>
      </c>
      <c r="N135" s="9"/>
      <c r="O135" s="21">
        <v>0.52947999999999995</v>
      </c>
      <c r="P135" s="21">
        <v>10.134399999999999</v>
      </c>
      <c r="Q135" s="21">
        <v>-1.38397E-2</v>
      </c>
      <c r="R135" s="21">
        <v>125</v>
      </c>
      <c r="S135" s="21">
        <v>0.52877799999999997</v>
      </c>
      <c r="T135">
        <f t="shared" si="14"/>
        <v>17.086049382716048</v>
      </c>
      <c r="U135">
        <f t="shared" si="15"/>
        <v>9.0467214271604917</v>
      </c>
      <c r="X135" s="9"/>
      <c r="Y135" s="21">
        <v>1.1006199999999999</v>
      </c>
      <c r="Z135" s="21">
        <v>15.5444</v>
      </c>
      <c r="AA135" s="21">
        <v>-1.2765500000000001E-2</v>
      </c>
      <c r="AB135" s="21">
        <v>125</v>
      </c>
      <c r="AC135" s="21">
        <v>1.09894</v>
      </c>
      <c r="AD135">
        <f t="shared" si="16"/>
        <v>15.759876543209876</v>
      </c>
      <c r="AE135">
        <f t="shared" si="17"/>
        <v>17.34563532098765</v>
      </c>
      <c r="AF135" s="9"/>
      <c r="AG135" s="21">
        <v>0.52947999999999995</v>
      </c>
      <c r="AH135" s="21">
        <v>19.2226</v>
      </c>
      <c r="AI135" s="21">
        <v>-1.38184E-2</v>
      </c>
      <c r="AJ135" s="21">
        <v>125</v>
      </c>
      <c r="AK135" s="21">
        <v>0.528748</v>
      </c>
      <c r="AL135">
        <f t="shared" si="18"/>
        <v>17.05975308641975</v>
      </c>
      <c r="AM135">
        <f t="shared" si="19"/>
        <v>9.0327980641975287</v>
      </c>
      <c r="AP135" s="9"/>
      <c r="AQ135" s="21">
        <v>1.1006199999999999</v>
      </c>
      <c r="AR135" s="21">
        <v>24.617599999999999</v>
      </c>
      <c r="AS135" s="21">
        <v>-1.27411E-2</v>
      </c>
      <c r="AT135" s="21">
        <v>125</v>
      </c>
      <c r="AU135" s="21">
        <v>1.09955</v>
      </c>
      <c r="AV135">
        <f t="shared" si="20"/>
        <v>15.729753086419752</v>
      </c>
      <c r="AW135">
        <f t="shared" si="21"/>
        <v>17.312480841975308</v>
      </c>
      <c r="AX135" s="9"/>
      <c r="AY135" s="21">
        <v>0.52947999999999995</v>
      </c>
      <c r="AZ135" s="21">
        <v>28.2958</v>
      </c>
      <c r="BA135" s="21">
        <v>-1.39069E-2</v>
      </c>
      <c r="BB135" s="21">
        <v>125</v>
      </c>
      <c r="BC135" s="21">
        <v>0.52880899999999997</v>
      </c>
      <c r="BD135">
        <f t="shared" si="22"/>
        <v>17.169012345679011</v>
      </c>
      <c r="BE135">
        <f t="shared" si="23"/>
        <v>9.0906486567901226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1.09558</v>
      </c>
      <c r="H136" s="21">
        <v>6.4662699999999997</v>
      </c>
      <c r="I136" s="21">
        <v>-1.2500000000000001E-2</v>
      </c>
      <c r="J136" s="21">
        <v>126</v>
      </c>
      <c r="K136" s="21">
        <v>1.09406</v>
      </c>
      <c r="L136">
        <f t="shared" si="12"/>
        <v>15.432098765432098</v>
      </c>
      <c r="M136">
        <f t="shared" si="13"/>
        <v>16.907098765432099</v>
      </c>
      <c r="N136" s="9"/>
      <c r="O136" s="21">
        <v>0.53451499999999996</v>
      </c>
      <c r="P136" s="21">
        <v>10.144500000000001</v>
      </c>
      <c r="Q136" s="21">
        <v>-1.3842800000000001E-2</v>
      </c>
      <c r="R136" s="21">
        <v>126</v>
      </c>
      <c r="S136" s="21">
        <v>0.53378300000000001</v>
      </c>
      <c r="T136">
        <f t="shared" si="14"/>
        <v>17.089876543209876</v>
      </c>
      <c r="U136">
        <f t="shared" si="15"/>
        <v>9.1347953604938255</v>
      </c>
      <c r="X136" s="9"/>
      <c r="Y136" s="21">
        <v>1.09558</v>
      </c>
      <c r="Z136" s="21">
        <v>15.554500000000001</v>
      </c>
      <c r="AA136" s="21">
        <v>-1.27869E-2</v>
      </c>
      <c r="AB136" s="21">
        <v>126</v>
      </c>
      <c r="AC136" s="21">
        <v>1.09406</v>
      </c>
      <c r="AD136">
        <f t="shared" si="16"/>
        <v>15.786296296296294</v>
      </c>
      <c r="AE136">
        <f t="shared" si="17"/>
        <v>17.295150496296294</v>
      </c>
      <c r="AF136" s="9"/>
      <c r="AG136" s="21">
        <v>0.53451499999999996</v>
      </c>
      <c r="AH136" s="21">
        <v>19.232700000000001</v>
      </c>
      <c r="AI136" s="21">
        <v>-1.38184E-2</v>
      </c>
      <c r="AJ136" s="21">
        <v>126</v>
      </c>
      <c r="AK136" s="21">
        <v>0.53384399999999999</v>
      </c>
      <c r="AL136">
        <f t="shared" si="18"/>
        <v>17.05975308641975</v>
      </c>
      <c r="AM136">
        <f t="shared" si="19"/>
        <v>9.1186939209876527</v>
      </c>
      <c r="AP136" s="9"/>
      <c r="AQ136" s="21">
        <v>1.09558</v>
      </c>
      <c r="AR136" s="21">
        <v>24.627700000000001</v>
      </c>
      <c r="AS136" s="21">
        <v>-1.2759400000000001E-2</v>
      </c>
      <c r="AT136" s="21">
        <v>126</v>
      </c>
      <c r="AU136" s="21">
        <v>1.09467</v>
      </c>
      <c r="AV136">
        <f t="shared" si="20"/>
        <v>15.752345679012343</v>
      </c>
      <c r="AW136">
        <f t="shared" si="21"/>
        <v>17.257954879012342</v>
      </c>
      <c r="AX136" s="9"/>
      <c r="AY136" s="21">
        <v>0.53451499999999996</v>
      </c>
      <c r="AZ136" s="21">
        <v>28.305900000000001</v>
      </c>
      <c r="BA136" s="21">
        <v>-1.39008E-2</v>
      </c>
      <c r="BB136" s="21">
        <v>126</v>
      </c>
      <c r="BC136" s="21">
        <v>0.533752</v>
      </c>
      <c r="BD136">
        <f t="shared" si="22"/>
        <v>17.161481481481481</v>
      </c>
      <c r="BE136">
        <f t="shared" si="23"/>
        <v>9.1730692740740736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1.0905499999999999</v>
      </c>
      <c r="H137" s="21">
        <v>6.4763400000000004</v>
      </c>
      <c r="I137" s="21">
        <v>-1.25153E-2</v>
      </c>
      <c r="J137" s="21">
        <v>127</v>
      </c>
      <c r="K137" s="21">
        <v>1.08948</v>
      </c>
      <c r="L137">
        <f t="shared" si="12"/>
        <v>15.450987654320988</v>
      </c>
      <c r="M137">
        <f t="shared" si="13"/>
        <v>16.850074586419751</v>
      </c>
      <c r="N137" s="9"/>
      <c r="O137" s="21">
        <v>0.539551</v>
      </c>
      <c r="P137" s="21">
        <v>10.154500000000001</v>
      </c>
      <c r="Q137" s="21">
        <v>-1.38367E-2</v>
      </c>
      <c r="R137" s="21">
        <v>127</v>
      </c>
      <c r="S137" s="21">
        <v>0.53884900000000002</v>
      </c>
      <c r="T137">
        <f t="shared" si="14"/>
        <v>17.082345679012345</v>
      </c>
      <c r="U137">
        <f t="shared" si="15"/>
        <v>9.2167966934567893</v>
      </c>
      <c r="X137" s="9"/>
      <c r="Y137" s="21">
        <v>1.0905499999999999</v>
      </c>
      <c r="Z137" s="21">
        <v>15.564500000000001</v>
      </c>
      <c r="AA137" s="21">
        <v>-1.2805199999999999E-2</v>
      </c>
      <c r="AB137" s="21">
        <v>127</v>
      </c>
      <c r="AC137" s="21">
        <v>1.08978</v>
      </c>
      <c r="AD137">
        <f t="shared" si="16"/>
        <v>15.808888888888886</v>
      </c>
      <c r="AE137">
        <f t="shared" si="17"/>
        <v>17.240383777777772</v>
      </c>
      <c r="AF137" s="9"/>
      <c r="AG137" s="21">
        <v>0.539551</v>
      </c>
      <c r="AH137" s="21">
        <v>19.242799999999999</v>
      </c>
      <c r="AI137" s="21">
        <v>-1.3821399999999999E-2</v>
      </c>
      <c r="AJ137" s="21">
        <v>127</v>
      </c>
      <c r="AK137" s="21">
        <v>0.53884900000000002</v>
      </c>
      <c r="AL137">
        <f t="shared" si="18"/>
        <v>17.063456790123453</v>
      </c>
      <c r="AM137">
        <f t="shared" si="19"/>
        <v>9.2066051745678994</v>
      </c>
      <c r="AP137" s="9"/>
      <c r="AQ137" s="21">
        <v>1.0905499999999999</v>
      </c>
      <c r="AR137" s="21">
        <v>24.637699999999999</v>
      </c>
      <c r="AS137" s="21">
        <v>-1.27808E-2</v>
      </c>
      <c r="AT137" s="21">
        <v>127</v>
      </c>
      <c r="AU137" s="21">
        <v>1.08948</v>
      </c>
      <c r="AV137">
        <f t="shared" si="20"/>
        <v>15.778765432098764</v>
      </c>
      <c r="AW137">
        <f t="shared" si="21"/>
        <v>17.207532641975305</v>
      </c>
      <c r="AX137" s="9"/>
      <c r="AY137" s="21">
        <v>0.539551</v>
      </c>
      <c r="AZ137" s="21">
        <v>28.315899999999999</v>
      </c>
      <c r="BA137" s="21">
        <v>-1.3897700000000001E-2</v>
      </c>
      <c r="BB137" s="21">
        <v>127</v>
      </c>
      <c r="BC137" s="21">
        <v>0.53878800000000004</v>
      </c>
      <c r="BD137">
        <f t="shared" si="22"/>
        <v>17.157654320987653</v>
      </c>
      <c r="BE137">
        <f t="shared" si="23"/>
        <v>9.257429546543209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1.08551</v>
      </c>
      <c r="H138" s="21">
        <v>6.4864100000000002</v>
      </c>
      <c r="I138" s="21">
        <v>-1.25366E-2</v>
      </c>
      <c r="J138" s="21">
        <v>128</v>
      </c>
      <c r="K138" s="21">
        <v>1.0845899999999999</v>
      </c>
      <c r="L138">
        <f t="shared" si="12"/>
        <v>15.477283950617283</v>
      </c>
      <c r="M138">
        <f t="shared" si="13"/>
        <v>16.800746501234567</v>
      </c>
      <c r="N138" s="9"/>
      <c r="O138" s="21">
        <v>0.54458600000000001</v>
      </c>
      <c r="P138" s="21">
        <v>10.1646</v>
      </c>
      <c r="Q138" s="21">
        <v>-1.38336E-2</v>
      </c>
      <c r="R138" s="21">
        <v>128</v>
      </c>
      <c r="S138" s="21">
        <v>0.54385399999999995</v>
      </c>
      <c r="T138">
        <f t="shared" si="14"/>
        <v>17.078518518518518</v>
      </c>
      <c r="U138">
        <f t="shared" si="15"/>
        <v>9.3007220859259263</v>
      </c>
      <c r="X138" s="9"/>
      <c r="Y138" s="21">
        <v>1.08551</v>
      </c>
      <c r="Z138" s="21">
        <v>15.5746</v>
      </c>
      <c r="AA138" s="21">
        <v>-1.28296E-2</v>
      </c>
      <c r="AB138" s="21">
        <v>128</v>
      </c>
      <c r="AC138" s="21">
        <v>1.0849</v>
      </c>
      <c r="AD138">
        <f t="shared" si="16"/>
        <v>15.839012345679013</v>
      </c>
      <c r="AE138">
        <f t="shared" si="17"/>
        <v>17.193406291358023</v>
      </c>
      <c r="AF138" s="9"/>
      <c r="AG138" s="21">
        <v>0.54458600000000001</v>
      </c>
      <c r="AH138" s="21">
        <v>19.252800000000001</v>
      </c>
      <c r="AI138" s="21">
        <v>-1.38306E-2</v>
      </c>
      <c r="AJ138" s="21">
        <v>128</v>
      </c>
      <c r="AK138" s="21">
        <v>0.54379299999999997</v>
      </c>
      <c r="AL138">
        <f t="shared" si="18"/>
        <v>17.074814814814815</v>
      </c>
      <c r="AM138">
        <f t="shared" si="19"/>
        <v>9.2987051007407402</v>
      </c>
      <c r="AP138" s="9"/>
      <c r="AQ138" s="21">
        <v>1.08551</v>
      </c>
      <c r="AR138" s="21">
        <v>24.6478</v>
      </c>
      <c r="AS138" s="21">
        <v>-1.28021E-2</v>
      </c>
      <c r="AT138" s="21">
        <v>128</v>
      </c>
      <c r="AU138" s="21">
        <v>1.08368</v>
      </c>
      <c r="AV138">
        <f t="shared" si="20"/>
        <v>15.805061728395062</v>
      </c>
      <c r="AW138">
        <f t="shared" si="21"/>
        <v>17.156552556790125</v>
      </c>
      <c r="AX138" s="9"/>
      <c r="AY138" s="21">
        <v>0.54458600000000001</v>
      </c>
      <c r="AZ138" s="21">
        <v>28.326000000000001</v>
      </c>
      <c r="BA138" s="21">
        <v>-1.38885E-2</v>
      </c>
      <c r="BB138" s="21">
        <v>128</v>
      </c>
      <c r="BC138" s="21">
        <v>0.54385399999999995</v>
      </c>
      <c r="BD138">
        <f t="shared" si="22"/>
        <v>17.146296296296295</v>
      </c>
      <c r="BE138">
        <f t="shared" si="23"/>
        <v>9.3376329148148152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1.08047</v>
      </c>
      <c r="H139" s="21">
        <v>6.49648</v>
      </c>
      <c r="I139" s="21">
        <v>-1.25702E-2</v>
      </c>
      <c r="J139" s="21">
        <v>129</v>
      </c>
      <c r="K139" s="21">
        <v>1.0797099999999999</v>
      </c>
      <c r="L139">
        <f t="shared" si="12"/>
        <v>15.518765432098766</v>
      </c>
      <c r="M139">
        <f t="shared" si="13"/>
        <v>16.767560486419754</v>
      </c>
      <c r="N139" s="9"/>
      <c r="O139" s="21">
        <v>0.54962200000000005</v>
      </c>
      <c r="P139" s="21">
        <v>10.1747</v>
      </c>
      <c r="Q139" s="21">
        <v>-1.38336E-2</v>
      </c>
      <c r="R139" s="21">
        <v>129</v>
      </c>
      <c r="S139" s="21">
        <v>0.54895000000000005</v>
      </c>
      <c r="T139">
        <f t="shared" si="14"/>
        <v>17.078518518518518</v>
      </c>
      <c r="U139">
        <f t="shared" si="15"/>
        <v>9.3867295051851851</v>
      </c>
      <c r="X139" s="9"/>
      <c r="Y139" s="21">
        <v>1.08047</v>
      </c>
      <c r="Z139" s="21">
        <v>15.5847</v>
      </c>
      <c r="AA139" s="21">
        <v>-1.28632E-2</v>
      </c>
      <c r="AB139" s="21">
        <v>129</v>
      </c>
      <c r="AC139" s="21">
        <v>1.0797099999999999</v>
      </c>
      <c r="AD139">
        <f t="shared" si="16"/>
        <v>15.880493827160493</v>
      </c>
      <c r="AE139">
        <f t="shared" si="17"/>
        <v>17.158397165432099</v>
      </c>
      <c r="AF139" s="9"/>
      <c r="AG139" s="21">
        <v>0.54962200000000005</v>
      </c>
      <c r="AH139" s="21">
        <v>19.262899999999998</v>
      </c>
      <c r="AI139" s="21">
        <v>-1.38306E-2</v>
      </c>
      <c r="AJ139" s="21">
        <v>129</v>
      </c>
      <c r="AK139" s="21">
        <v>0.54895000000000005</v>
      </c>
      <c r="AL139">
        <f t="shared" si="18"/>
        <v>17.074814814814815</v>
      </c>
      <c r="AM139">
        <f t="shared" si="19"/>
        <v>9.3846938681481493</v>
      </c>
      <c r="AP139" s="9"/>
      <c r="AQ139" s="21">
        <v>1.08047</v>
      </c>
      <c r="AR139" s="21">
        <v>24.657900000000001</v>
      </c>
      <c r="AS139" s="21">
        <v>-1.2814300000000001E-2</v>
      </c>
      <c r="AT139" s="21">
        <v>129</v>
      </c>
      <c r="AU139" s="21">
        <v>1.07941</v>
      </c>
      <c r="AV139">
        <f t="shared" si="20"/>
        <v>15.820123456790125</v>
      </c>
      <c r="AW139">
        <f t="shared" si="21"/>
        <v>17.093168791358025</v>
      </c>
      <c r="AX139" s="9"/>
      <c r="AY139" s="21">
        <v>0.54962200000000005</v>
      </c>
      <c r="AZ139" s="21">
        <v>28.336099999999998</v>
      </c>
      <c r="BA139" s="21">
        <v>-1.38855E-2</v>
      </c>
      <c r="BB139" s="21">
        <v>129</v>
      </c>
      <c r="BC139" s="21">
        <v>0.54888899999999996</v>
      </c>
      <c r="BD139">
        <f t="shared" si="22"/>
        <v>17.142592592592592</v>
      </c>
      <c r="BE139">
        <f t="shared" si="23"/>
        <v>9.4219460259259264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1.07544</v>
      </c>
      <c r="H140" s="21">
        <v>6.5065600000000003</v>
      </c>
      <c r="I140" s="21">
        <v>-1.25916E-2</v>
      </c>
      <c r="J140" s="21">
        <v>130</v>
      </c>
      <c r="K140" s="21">
        <v>1.07361</v>
      </c>
      <c r="L140">
        <f t="shared" ref="L140:L203" si="24">-I140/$F$2*1000</f>
        <v>15.545185185185185</v>
      </c>
      <c r="M140">
        <f t="shared" ref="M140:M203" si="25">L140*G140</f>
        <v>16.717913955555556</v>
      </c>
      <c r="N140" s="9"/>
      <c r="O140" s="21">
        <v>0.55465699999999996</v>
      </c>
      <c r="P140" s="21">
        <v>10.184799999999999</v>
      </c>
      <c r="Q140" s="21">
        <v>-1.38306E-2</v>
      </c>
      <c r="R140" s="21">
        <v>130</v>
      </c>
      <c r="S140" s="21">
        <v>0.55398599999999998</v>
      </c>
      <c r="T140">
        <f t="shared" ref="T140:T203" si="26">-Q140/$F$2*1000</f>
        <v>17.074814814814815</v>
      </c>
      <c r="U140">
        <f t="shared" ref="U140:U203" si="27">T140*O140</f>
        <v>9.4706655607407395</v>
      </c>
      <c r="X140" s="9"/>
      <c r="Y140" s="21">
        <v>1.07544</v>
      </c>
      <c r="Z140" s="21">
        <v>15.594799999999999</v>
      </c>
      <c r="AA140" s="21">
        <v>-1.28845E-2</v>
      </c>
      <c r="AB140" s="21">
        <v>130</v>
      </c>
      <c r="AC140" s="21">
        <v>1.0745199999999999</v>
      </c>
      <c r="AD140">
        <f t="shared" ref="AD140:AD203" si="28">-AA140/$F$2*1000</f>
        <v>15.906790123456791</v>
      </c>
      <c r="AE140">
        <f t="shared" ref="AE140:AE203" si="29">AD140*Y140</f>
        <v>17.10679837037037</v>
      </c>
      <c r="AF140" s="9"/>
      <c r="AG140" s="21">
        <v>0.55465699999999996</v>
      </c>
      <c r="AH140" s="21">
        <v>19.273</v>
      </c>
      <c r="AI140" s="21">
        <v>-1.38245E-2</v>
      </c>
      <c r="AJ140" s="21">
        <v>130</v>
      </c>
      <c r="AK140" s="21">
        <v>0.553925</v>
      </c>
      <c r="AL140">
        <f t="shared" ref="AL140:AL203" si="30">-AI140/$F$2*1000</f>
        <v>17.067283950617281</v>
      </c>
      <c r="AM140">
        <f t="shared" ref="AM140:AM203" si="31">AL140*AG140</f>
        <v>9.466488514197529</v>
      </c>
      <c r="AP140" s="9"/>
      <c r="AQ140" s="21">
        <v>1.07544</v>
      </c>
      <c r="AR140" s="21">
        <v>24.667899999999999</v>
      </c>
      <c r="AS140" s="21">
        <v>-1.28387E-2</v>
      </c>
      <c r="AT140" s="21">
        <v>130</v>
      </c>
      <c r="AU140" s="21">
        <v>1.07422</v>
      </c>
      <c r="AV140">
        <f t="shared" ref="AV140:AV203" si="32">-AS140/$F$2*1000</f>
        <v>15.850246913580245</v>
      </c>
      <c r="AW140">
        <f t="shared" ref="AW140:AW203" si="33">AV140*AQ140</f>
        <v>17.045989540740738</v>
      </c>
      <c r="AX140" s="9"/>
      <c r="AY140" s="21">
        <v>0.55465699999999996</v>
      </c>
      <c r="AZ140" s="21">
        <v>28.3461</v>
      </c>
      <c r="BA140" s="21">
        <v>-1.38855E-2</v>
      </c>
      <c r="BB140" s="21">
        <v>130</v>
      </c>
      <c r="BC140" s="21">
        <v>0.553925</v>
      </c>
      <c r="BD140">
        <f t="shared" ref="BD140:BD203" si="34">-BA140/$F$2*1000</f>
        <v>17.142592592592592</v>
      </c>
      <c r="BE140">
        <f t="shared" ref="BE140:BE203" si="35">BD140*AY140</f>
        <v>9.5082589796296286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1.0704</v>
      </c>
      <c r="H141" s="21">
        <v>6.5166300000000001</v>
      </c>
      <c r="I141" s="21">
        <v>-1.26251E-2</v>
      </c>
      <c r="J141" s="21">
        <v>131</v>
      </c>
      <c r="K141" s="21">
        <v>1.06934</v>
      </c>
      <c r="L141">
        <f t="shared" si="24"/>
        <v>15.586543209876544</v>
      </c>
      <c r="M141">
        <f t="shared" si="25"/>
        <v>16.683835851851853</v>
      </c>
      <c r="N141" s="9"/>
      <c r="O141" s="21">
        <v>0.55969199999999997</v>
      </c>
      <c r="P141" s="21">
        <v>10.194800000000001</v>
      </c>
      <c r="Q141" s="21">
        <v>-1.3821399999999999E-2</v>
      </c>
      <c r="R141" s="21">
        <v>131</v>
      </c>
      <c r="S141" s="21">
        <v>0.55902099999999999</v>
      </c>
      <c r="T141">
        <f t="shared" si="26"/>
        <v>17.063456790123453</v>
      </c>
      <c r="U141">
        <f t="shared" si="27"/>
        <v>9.550280257777775</v>
      </c>
      <c r="X141" s="9"/>
      <c r="Y141" s="21">
        <v>1.0704</v>
      </c>
      <c r="Z141" s="21">
        <v>15.604799999999999</v>
      </c>
      <c r="AA141" s="21">
        <v>-1.2896700000000001E-2</v>
      </c>
      <c r="AB141" s="21">
        <v>131</v>
      </c>
      <c r="AC141" s="21">
        <v>1.06873</v>
      </c>
      <c r="AD141">
        <f t="shared" si="28"/>
        <v>15.92185185185185</v>
      </c>
      <c r="AE141">
        <f t="shared" si="29"/>
        <v>17.042750222222221</v>
      </c>
      <c r="AF141" s="9"/>
      <c r="AG141" s="21">
        <v>0.55969199999999997</v>
      </c>
      <c r="AH141" s="21">
        <v>19.283100000000001</v>
      </c>
      <c r="AI141" s="21">
        <v>-1.3815300000000001E-2</v>
      </c>
      <c r="AJ141" s="21">
        <v>131</v>
      </c>
      <c r="AK141" s="21">
        <v>0.55911299999999997</v>
      </c>
      <c r="AL141">
        <f t="shared" si="30"/>
        <v>17.055925925925926</v>
      </c>
      <c r="AM141">
        <f t="shared" si="31"/>
        <v>9.5460652933333332</v>
      </c>
      <c r="AP141" s="9"/>
      <c r="AQ141" s="21">
        <v>1.0704</v>
      </c>
      <c r="AR141" s="21">
        <v>24.678000000000001</v>
      </c>
      <c r="AS141" s="21">
        <v>-1.2860099999999999E-2</v>
      </c>
      <c r="AT141" s="21">
        <v>131</v>
      </c>
      <c r="AU141" s="21">
        <v>1.06873</v>
      </c>
      <c r="AV141">
        <f t="shared" si="32"/>
        <v>15.876666666666663</v>
      </c>
      <c r="AW141">
        <f t="shared" si="33"/>
        <v>16.994383999999997</v>
      </c>
      <c r="AX141" s="9"/>
      <c r="AY141" s="21">
        <v>0.55969199999999997</v>
      </c>
      <c r="AZ141" s="21">
        <v>28.356200000000001</v>
      </c>
      <c r="BA141" s="21">
        <v>-1.38885E-2</v>
      </c>
      <c r="BB141" s="21">
        <v>131</v>
      </c>
      <c r="BC141" s="21">
        <v>0.55892900000000001</v>
      </c>
      <c r="BD141">
        <f t="shared" si="34"/>
        <v>17.146296296296295</v>
      </c>
      <c r="BE141">
        <f t="shared" si="35"/>
        <v>9.5966448666666651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1.0653699999999999</v>
      </c>
      <c r="H142" s="21">
        <v>6.5266999999999999</v>
      </c>
      <c r="I142" s="21">
        <v>-1.26587E-2</v>
      </c>
      <c r="J142" s="21">
        <v>132</v>
      </c>
      <c r="K142" s="21">
        <v>1.0638399999999999</v>
      </c>
      <c r="L142">
        <f t="shared" si="24"/>
        <v>15.628024691358023</v>
      </c>
      <c r="M142">
        <f t="shared" si="25"/>
        <v>16.649628665432097</v>
      </c>
      <c r="N142" s="9"/>
      <c r="O142" s="21">
        <v>0.56472800000000001</v>
      </c>
      <c r="P142" s="21">
        <v>10.2049</v>
      </c>
      <c r="Q142" s="21">
        <v>-1.38123E-2</v>
      </c>
      <c r="R142" s="21">
        <v>132</v>
      </c>
      <c r="S142" s="21">
        <v>0.56396500000000005</v>
      </c>
      <c r="T142">
        <f t="shared" si="26"/>
        <v>17.052222222222223</v>
      </c>
      <c r="U142">
        <f t="shared" si="27"/>
        <v>9.6298673511111126</v>
      </c>
      <c r="X142" s="9"/>
      <c r="Y142" s="21">
        <v>1.0653699999999999</v>
      </c>
      <c r="Z142" s="21">
        <v>15.6149</v>
      </c>
      <c r="AA142" s="21">
        <v>-1.2899799999999999E-2</v>
      </c>
      <c r="AB142" s="21">
        <v>132</v>
      </c>
      <c r="AC142" s="21">
        <v>1.0641499999999999</v>
      </c>
      <c r="AD142">
        <f t="shared" si="28"/>
        <v>15.925679012345679</v>
      </c>
      <c r="AE142">
        <f t="shared" si="29"/>
        <v>16.966740649382714</v>
      </c>
      <c r="AF142" s="9"/>
      <c r="AG142" s="21">
        <v>0.56472800000000001</v>
      </c>
      <c r="AH142" s="21">
        <v>19.293099999999999</v>
      </c>
      <c r="AI142" s="21">
        <v>-1.3809200000000001E-2</v>
      </c>
      <c r="AJ142" s="21">
        <v>132</v>
      </c>
      <c r="AK142" s="21">
        <v>0.56396500000000005</v>
      </c>
      <c r="AL142">
        <f t="shared" si="30"/>
        <v>17.048395061728392</v>
      </c>
      <c r="AM142">
        <f t="shared" si="31"/>
        <v>9.6277060464197515</v>
      </c>
      <c r="AP142" s="9"/>
      <c r="AQ142" s="21">
        <v>1.0653699999999999</v>
      </c>
      <c r="AR142" s="21">
        <v>24.688099999999999</v>
      </c>
      <c r="AS142" s="21">
        <v>-1.28754E-2</v>
      </c>
      <c r="AT142" s="21">
        <v>132</v>
      </c>
      <c r="AU142" s="21">
        <v>1.0644499999999999</v>
      </c>
      <c r="AV142">
        <f t="shared" si="32"/>
        <v>15.895555555555555</v>
      </c>
      <c r="AW142">
        <f t="shared" si="33"/>
        <v>16.93464802222222</v>
      </c>
      <c r="AX142" s="9"/>
      <c r="AY142" s="21">
        <v>0.56472800000000001</v>
      </c>
      <c r="AZ142" s="21">
        <v>28.366299999999999</v>
      </c>
      <c r="BA142" s="21">
        <v>-1.38855E-2</v>
      </c>
      <c r="BB142" s="21">
        <v>132</v>
      </c>
      <c r="BC142" s="21">
        <v>0.56396500000000005</v>
      </c>
      <c r="BD142">
        <f t="shared" si="34"/>
        <v>17.142592592592592</v>
      </c>
      <c r="BE142">
        <f t="shared" si="35"/>
        <v>9.68090202962963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1.06033</v>
      </c>
      <c r="H143" s="21">
        <v>6.5367699999999997</v>
      </c>
      <c r="I143" s="21">
        <v>-1.2674E-2</v>
      </c>
      <c r="J143" s="21">
        <v>133</v>
      </c>
      <c r="K143" s="21">
        <v>1.0592699999999999</v>
      </c>
      <c r="L143">
        <f t="shared" si="24"/>
        <v>15.646913580246911</v>
      </c>
      <c r="M143">
        <f t="shared" si="25"/>
        <v>16.590891876543207</v>
      </c>
      <c r="N143" s="9"/>
      <c r="O143" s="21">
        <v>0.56976300000000002</v>
      </c>
      <c r="P143" s="21">
        <v>10.215</v>
      </c>
      <c r="Q143" s="21">
        <v>-1.3809200000000001E-2</v>
      </c>
      <c r="R143" s="21">
        <v>133</v>
      </c>
      <c r="S143" s="21">
        <v>0.56909200000000004</v>
      </c>
      <c r="T143">
        <f t="shared" si="26"/>
        <v>17.048395061728392</v>
      </c>
      <c r="U143">
        <f t="shared" si="27"/>
        <v>9.713544715555555</v>
      </c>
      <c r="X143" s="9"/>
      <c r="Y143" s="21">
        <v>1.06033</v>
      </c>
      <c r="Z143" s="21">
        <v>15.625</v>
      </c>
      <c r="AA143" s="21">
        <v>-1.2914999999999999E-2</v>
      </c>
      <c r="AB143" s="21">
        <v>133</v>
      </c>
      <c r="AC143" s="21">
        <v>1.0592699999999999</v>
      </c>
      <c r="AD143">
        <f t="shared" si="28"/>
        <v>15.944444444444441</v>
      </c>
      <c r="AE143">
        <f t="shared" si="29"/>
        <v>16.906372777777776</v>
      </c>
      <c r="AF143" s="9"/>
      <c r="AG143" s="21">
        <v>0.56976300000000002</v>
      </c>
      <c r="AH143" s="21">
        <v>19.3032</v>
      </c>
      <c r="AI143" s="21">
        <v>-1.3806199999999999E-2</v>
      </c>
      <c r="AJ143" s="21">
        <v>133</v>
      </c>
      <c r="AK143" s="21">
        <v>0.56903099999999995</v>
      </c>
      <c r="AL143">
        <f t="shared" si="30"/>
        <v>17.044691358024689</v>
      </c>
      <c r="AM143">
        <f t="shared" si="31"/>
        <v>9.7114344822222218</v>
      </c>
      <c r="AP143" s="9"/>
      <c r="AQ143" s="21">
        <v>1.06033</v>
      </c>
      <c r="AR143" s="21">
        <v>24.6982</v>
      </c>
      <c r="AS143" s="21">
        <v>-1.2893699999999999E-2</v>
      </c>
      <c r="AT143" s="21">
        <v>133</v>
      </c>
      <c r="AU143" s="21">
        <v>1.0592699999999999</v>
      </c>
      <c r="AV143">
        <f t="shared" si="32"/>
        <v>15.918148148148147</v>
      </c>
      <c r="AW143">
        <f t="shared" si="33"/>
        <v>16.878490025925924</v>
      </c>
      <c r="AX143" s="9"/>
      <c r="AY143" s="21">
        <v>0.56976300000000002</v>
      </c>
      <c r="AZ143" s="21">
        <v>28.3764</v>
      </c>
      <c r="BA143" s="21">
        <v>-1.38824E-2</v>
      </c>
      <c r="BB143" s="21">
        <v>133</v>
      </c>
      <c r="BC143" s="21">
        <v>0.56906100000000004</v>
      </c>
      <c r="BD143">
        <f t="shared" si="34"/>
        <v>17.138765432098765</v>
      </c>
      <c r="BE143">
        <f t="shared" si="35"/>
        <v>9.765034408888889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1.0552999999999999</v>
      </c>
      <c r="H144" s="21">
        <v>6.5468400000000004</v>
      </c>
      <c r="I144" s="21">
        <v>-1.26984E-2</v>
      </c>
      <c r="J144" s="21">
        <v>134</v>
      </c>
      <c r="K144" s="21">
        <v>1.0543800000000001</v>
      </c>
      <c r="L144">
        <f t="shared" si="24"/>
        <v>15.677037037037039</v>
      </c>
      <c r="M144">
        <f t="shared" si="25"/>
        <v>16.543977185185184</v>
      </c>
      <c r="N144" s="9"/>
      <c r="O144" s="21">
        <v>0.57479899999999995</v>
      </c>
      <c r="P144" s="21">
        <v>10.225</v>
      </c>
      <c r="Q144" s="21">
        <v>-1.38E-2</v>
      </c>
      <c r="R144" s="21">
        <v>134</v>
      </c>
      <c r="S144" s="21">
        <v>0.57403599999999999</v>
      </c>
      <c r="T144">
        <f t="shared" si="26"/>
        <v>17.037037037037035</v>
      </c>
      <c r="U144">
        <f t="shared" si="27"/>
        <v>9.7928718518518494</v>
      </c>
      <c r="X144" s="9"/>
      <c r="Y144" s="21">
        <v>1.0552999999999999</v>
      </c>
      <c r="Z144" s="21">
        <v>15.635</v>
      </c>
      <c r="AA144" s="21">
        <v>-1.29303E-2</v>
      </c>
      <c r="AB144" s="21">
        <v>134</v>
      </c>
      <c r="AC144" s="21">
        <v>1.0540799999999999</v>
      </c>
      <c r="AD144">
        <f t="shared" si="28"/>
        <v>15.963333333333333</v>
      </c>
      <c r="AE144">
        <f t="shared" si="29"/>
        <v>16.846105666666666</v>
      </c>
      <c r="AF144" s="9"/>
      <c r="AG144" s="21">
        <v>0.57479899999999995</v>
      </c>
      <c r="AH144" s="21">
        <v>19.313300000000002</v>
      </c>
      <c r="AI144" s="21">
        <v>-1.3806199999999999E-2</v>
      </c>
      <c r="AJ144" s="21">
        <v>134</v>
      </c>
      <c r="AK144" s="21">
        <v>0.57412700000000005</v>
      </c>
      <c r="AL144">
        <f t="shared" si="30"/>
        <v>17.044691358024689</v>
      </c>
      <c r="AM144">
        <f t="shared" si="31"/>
        <v>9.7972715479012322</v>
      </c>
      <c r="AP144" s="9"/>
      <c r="AQ144" s="21">
        <v>1.0552999999999999</v>
      </c>
      <c r="AR144" s="21">
        <v>24.708200000000001</v>
      </c>
      <c r="AS144" s="21">
        <v>-1.2908899999999999E-2</v>
      </c>
      <c r="AT144" s="21">
        <v>134</v>
      </c>
      <c r="AU144" s="21">
        <v>1.0543800000000001</v>
      </c>
      <c r="AV144">
        <f t="shared" si="32"/>
        <v>15.936913580246911</v>
      </c>
      <c r="AW144">
        <f t="shared" si="33"/>
        <v>16.818224901234565</v>
      </c>
      <c r="AX144" s="9"/>
      <c r="AY144" s="21">
        <v>0.57479899999999995</v>
      </c>
      <c r="AZ144" s="21">
        <v>28.386399999999998</v>
      </c>
      <c r="BA144" s="21">
        <v>-1.38794E-2</v>
      </c>
      <c r="BB144" s="21">
        <v>134</v>
      </c>
      <c r="BC144" s="21">
        <v>0.57406599999999997</v>
      </c>
      <c r="BD144">
        <f t="shared" si="34"/>
        <v>17.135061728395058</v>
      </c>
      <c r="BE144">
        <f t="shared" si="35"/>
        <v>9.84921634641975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1.05026</v>
      </c>
      <c r="H145" s="21">
        <v>6.5569100000000002</v>
      </c>
      <c r="I145" s="21">
        <v>-1.2710600000000001E-2</v>
      </c>
      <c r="J145" s="21">
        <v>135</v>
      </c>
      <c r="K145" s="21">
        <v>1.0488900000000001</v>
      </c>
      <c r="L145">
        <f t="shared" si="24"/>
        <v>15.692098765432098</v>
      </c>
      <c r="M145">
        <f t="shared" si="25"/>
        <v>16.480783649382715</v>
      </c>
      <c r="N145" s="9"/>
      <c r="O145" s="21">
        <v>0.57983399999999996</v>
      </c>
      <c r="P145" s="21">
        <v>10.235099999999999</v>
      </c>
      <c r="Q145" s="21">
        <v>-1.37939E-2</v>
      </c>
      <c r="R145" s="21">
        <v>135</v>
      </c>
      <c r="S145" s="21">
        <v>0.57910200000000001</v>
      </c>
      <c r="T145">
        <f t="shared" si="26"/>
        <v>17.029506172839504</v>
      </c>
      <c r="U145">
        <f t="shared" si="27"/>
        <v>9.8742866822222197</v>
      </c>
      <c r="X145" s="9"/>
      <c r="Y145" s="21">
        <v>1.05026</v>
      </c>
      <c r="Z145" s="21">
        <v>15.645099999999999</v>
      </c>
      <c r="AA145" s="21">
        <v>-1.2942499999999999E-2</v>
      </c>
      <c r="AB145" s="21">
        <v>135</v>
      </c>
      <c r="AC145" s="21">
        <v>1.0488900000000001</v>
      </c>
      <c r="AD145">
        <f t="shared" si="28"/>
        <v>15.978395061728392</v>
      </c>
      <c r="AE145">
        <f t="shared" si="29"/>
        <v>16.781469197530861</v>
      </c>
      <c r="AF145" s="9"/>
      <c r="AG145" s="21">
        <v>0.57983399999999996</v>
      </c>
      <c r="AH145" s="21">
        <v>19.3233</v>
      </c>
      <c r="AI145" s="21">
        <v>-1.38123E-2</v>
      </c>
      <c r="AJ145" s="21">
        <v>135</v>
      </c>
      <c r="AK145" s="21">
        <v>0.57904100000000003</v>
      </c>
      <c r="AL145">
        <f t="shared" si="30"/>
        <v>17.052222222222223</v>
      </c>
      <c r="AM145">
        <f t="shared" si="31"/>
        <v>9.8874582199999992</v>
      </c>
      <c r="AP145" s="9"/>
      <c r="AQ145" s="21">
        <v>1.05026</v>
      </c>
      <c r="AR145" s="21">
        <v>24.718299999999999</v>
      </c>
      <c r="AS145" s="21">
        <v>-1.29272E-2</v>
      </c>
      <c r="AT145" s="21">
        <v>135</v>
      </c>
      <c r="AU145" s="21">
        <v>1.0491900000000001</v>
      </c>
      <c r="AV145">
        <f t="shared" si="32"/>
        <v>15.959506172839506</v>
      </c>
      <c r="AW145">
        <f t="shared" si="33"/>
        <v>16.761630953086417</v>
      </c>
      <c r="AX145" s="9"/>
      <c r="AY145" s="21">
        <v>0.57983399999999996</v>
      </c>
      <c r="AZ145" s="21">
        <v>28.3965</v>
      </c>
      <c r="BA145" s="21">
        <v>-1.38733E-2</v>
      </c>
      <c r="BB145" s="21">
        <v>135</v>
      </c>
      <c r="BC145" s="21">
        <v>0.57910200000000001</v>
      </c>
      <c r="BD145">
        <f t="shared" si="34"/>
        <v>17.127530864197528</v>
      </c>
      <c r="BE145">
        <f t="shared" si="35"/>
        <v>9.9311247311111082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1.0452300000000001</v>
      </c>
      <c r="H146" s="21">
        <v>6.56698</v>
      </c>
      <c r="I146" s="21">
        <v>-1.2722799999999999E-2</v>
      </c>
      <c r="J146" s="21">
        <v>136</v>
      </c>
      <c r="K146" s="21">
        <v>1.0440100000000001</v>
      </c>
      <c r="L146">
        <f t="shared" si="24"/>
        <v>15.707160493827157</v>
      </c>
      <c r="M146">
        <f t="shared" si="25"/>
        <v>16.41759536296296</v>
      </c>
      <c r="N146" s="9"/>
      <c r="O146" s="21">
        <v>0.58486899999999997</v>
      </c>
      <c r="P146" s="21">
        <v>10.245200000000001</v>
      </c>
      <c r="Q146" s="21">
        <v>-1.37909E-2</v>
      </c>
      <c r="R146" s="21">
        <v>136</v>
      </c>
      <c r="S146" s="21">
        <v>0.58413700000000002</v>
      </c>
      <c r="T146">
        <f t="shared" si="26"/>
        <v>17.025802469135801</v>
      </c>
      <c r="U146">
        <f t="shared" si="27"/>
        <v>9.9578640643209866</v>
      </c>
      <c r="X146" s="9"/>
      <c r="Y146" s="21">
        <v>1.0452300000000001</v>
      </c>
      <c r="Z146" s="21">
        <v>15.655200000000001</v>
      </c>
      <c r="AA146" s="21">
        <v>-1.29669E-2</v>
      </c>
      <c r="AB146" s="21">
        <v>136</v>
      </c>
      <c r="AC146" s="21">
        <v>1.0440100000000001</v>
      </c>
      <c r="AD146">
        <f t="shared" si="28"/>
        <v>16.008518518518514</v>
      </c>
      <c r="AE146">
        <f t="shared" si="29"/>
        <v>16.732583811111109</v>
      </c>
      <c r="AF146" s="9"/>
      <c r="AG146" s="21">
        <v>0.58486899999999997</v>
      </c>
      <c r="AH146" s="21">
        <v>19.333400000000001</v>
      </c>
      <c r="AI146" s="21">
        <v>-1.3809200000000001E-2</v>
      </c>
      <c r="AJ146" s="21">
        <v>136</v>
      </c>
      <c r="AK146" s="21">
        <v>0.58413700000000002</v>
      </c>
      <c r="AL146">
        <f t="shared" si="30"/>
        <v>17.048395061728392</v>
      </c>
      <c r="AM146">
        <f t="shared" si="31"/>
        <v>9.9710777713580221</v>
      </c>
      <c r="AP146" s="9"/>
      <c r="AQ146" s="21">
        <v>1.0452300000000001</v>
      </c>
      <c r="AR146" s="21">
        <v>24.728400000000001</v>
      </c>
      <c r="AS146" s="21">
        <v>-1.2948599999999999E-2</v>
      </c>
      <c r="AT146" s="21">
        <v>136</v>
      </c>
      <c r="AU146" s="21">
        <v>1.0434000000000001</v>
      </c>
      <c r="AV146">
        <f t="shared" si="32"/>
        <v>15.985925925925924</v>
      </c>
      <c r="AW146">
        <f t="shared" si="33"/>
        <v>16.708969355555556</v>
      </c>
      <c r="AX146" s="9"/>
      <c r="AY146" s="21">
        <v>0.58486899999999997</v>
      </c>
      <c r="AZ146" s="21">
        <v>28.406600000000001</v>
      </c>
      <c r="BA146" s="21">
        <v>-1.3870199999999999E-2</v>
      </c>
      <c r="BB146" s="21">
        <v>136</v>
      </c>
      <c r="BC146" s="21">
        <v>0.58410600000000001</v>
      </c>
      <c r="BD146">
        <f t="shared" si="34"/>
        <v>17.123703703703701</v>
      </c>
      <c r="BE146">
        <f t="shared" si="35"/>
        <v>10.01512346148148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1.0401899999999999</v>
      </c>
      <c r="H147" s="21">
        <v>6.5770499999999998</v>
      </c>
      <c r="I147" s="21">
        <v>-1.2735E-2</v>
      </c>
      <c r="J147" s="21">
        <v>137</v>
      </c>
      <c r="K147" s="21">
        <v>1.03851</v>
      </c>
      <c r="L147">
        <f t="shared" si="24"/>
        <v>15.722222222222221</v>
      </c>
      <c r="M147">
        <f t="shared" si="25"/>
        <v>16.354098333333333</v>
      </c>
      <c r="N147" s="9"/>
      <c r="O147" s="21">
        <v>0.58990500000000001</v>
      </c>
      <c r="P147" s="21">
        <v>10.2552</v>
      </c>
      <c r="Q147" s="21">
        <v>-1.37848E-2</v>
      </c>
      <c r="R147" s="21">
        <v>137</v>
      </c>
      <c r="S147" s="21">
        <v>0.58920300000000003</v>
      </c>
      <c r="T147">
        <f t="shared" si="26"/>
        <v>17.018271604938271</v>
      </c>
      <c r="U147">
        <f t="shared" si="27"/>
        <v>10.039163511111111</v>
      </c>
      <c r="X147" s="9"/>
      <c r="Y147" s="21">
        <v>1.0401899999999999</v>
      </c>
      <c r="Z147" s="21">
        <v>15.6653</v>
      </c>
      <c r="AA147" s="21">
        <v>-1.2982199999999999E-2</v>
      </c>
      <c r="AB147" s="21">
        <v>137</v>
      </c>
      <c r="AC147" s="21">
        <v>1.0388200000000001</v>
      </c>
      <c r="AD147">
        <f t="shared" si="28"/>
        <v>16.027407407407406</v>
      </c>
      <c r="AE147">
        <f t="shared" si="29"/>
        <v>16.67154891111111</v>
      </c>
      <c r="AF147" s="9"/>
      <c r="AG147" s="21">
        <v>0.58990500000000001</v>
      </c>
      <c r="AH147" s="21">
        <v>19.343499999999999</v>
      </c>
      <c r="AI147" s="21">
        <v>-1.3815300000000001E-2</v>
      </c>
      <c r="AJ147" s="21">
        <v>137</v>
      </c>
      <c r="AK147" s="21">
        <v>0.58917200000000003</v>
      </c>
      <c r="AL147">
        <f t="shared" si="30"/>
        <v>17.055925925925926</v>
      </c>
      <c r="AM147">
        <f t="shared" si="31"/>
        <v>10.061375983333333</v>
      </c>
      <c r="AP147" s="9"/>
      <c r="AQ147" s="21">
        <v>1.0401899999999999</v>
      </c>
      <c r="AR147" s="21">
        <v>24.738399999999999</v>
      </c>
      <c r="AS147" s="21">
        <v>-1.2970000000000001E-2</v>
      </c>
      <c r="AT147" s="21">
        <v>137</v>
      </c>
      <c r="AU147" s="21">
        <v>1.03851</v>
      </c>
      <c r="AV147">
        <f t="shared" si="32"/>
        <v>16.012345679012348</v>
      </c>
      <c r="AW147">
        <f t="shared" si="33"/>
        <v>16.655881851851852</v>
      </c>
      <c r="AX147" s="9"/>
      <c r="AY147" s="21">
        <v>0.58990500000000001</v>
      </c>
      <c r="AZ147" s="21">
        <v>28.416599999999999</v>
      </c>
      <c r="BA147" s="21">
        <v>-1.38672E-2</v>
      </c>
      <c r="BB147" s="21">
        <v>137</v>
      </c>
      <c r="BC147" s="21">
        <v>0.58914200000000005</v>
      </c>
      <c r="BD147">
        <f t="shared" si="34"/>
        <v>17.12</v>
      </c>
      <c r="BE147">
        <f t="shared" si="35"/>
        <v>10.0991736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1.0351600000000001</v>
      </c>
      <c r="H148" s="21">
        <v>6.5871199999999996</v>
      </c>
      <c r="I148" s="21">
        <v>-1.2759400000000001E-2</v>
      </c>
      <c r="J148" s="21">
        <v>138</v>
      </c>
      <c r="K148" s="21">
        <v>1.0339400000000001</v>
      </c>
      <c r="L148">
        <f t="shared" si="24"/>
        <v>15.752345679012343</v>
      </c>
      <c r="M148">
        <f t="shared" si="25"/>
        <v>16.30619815308642</v>
      </c>
      <c r="N148" s="9"/>
      <c r="O148" s="21">
        <v>0.59494000000000002</v>
      </c>
      <c r="P148" s="21">
        <v>10.2653</v>
      </c>
      <c r="Q148" s="21">
        <v>-1.37848E-2</v>
      </c>
      <c r="R148" s="21">
        <v>138</v>
      </c>
      <c r="S148" s="21">
        <v>0.59420799999999996</v>
      </c>
      <c r="T148">
        <f t="shared" si="26"/>
        <v>17.018271604938271</v>
      </c>
      <c r="U148">
        <f t="shared" si="27"/>
        <v>10.124850508641975</v>
      </c>
      <c r="X148" s="9"/>
      <c r="Y148" s="21">
        <v>1.0351600000000001</v>
      </c>
      <c r="Z148" s="21">
        <v>15.6753</v>
      </c>
      <c r="AA148" s="21">
        <v>-1.2997399999999999E-2</v>
      </c>
      <c r="AB148" s="21">
        <v>138</v>
      </c>
      <c r="AC148" s="21">
        <v>1.03363</v>
      </c>
      <c r="AD148">
        <f t="shared" si="28"/>
        <v>16.04617283950617</v>
      </c>
      <c r="AE148">
        <f t="shared" si="29"/>
        <v>16.610356276543207</v>
      </c>
      <c r="AF148" s="9"/>
      <c r="AG148" s="21">
        <v>0.59494000000000002</v>
      </c>
      <c r="AH148" s="21">
        <v>19.3536</v>
      </c>
      <c r="AI148" s="21">
        <v>-1.38123E-2</v>
      </c>
      <c r="AJ148" s="21">
        <v>138</v>
      </c>
      <c r="AK148" s="21">
        <v>0.59420799999999996</v>
      </c>
      <c r="AL148">
        <f t="shared" si="30"/>
        <v>17.052222222222223</v>
      </c>
      <c r="AM148">
        <f t="shared" si="31"/>
        <v>10.145049088888889</v>
      </c>
      <c r="AP148" s="9"/>
      <c r="AQ148" s="21">
        <v>1.0351600000000001</v>
      </c>
      <c r="AR148" s="21">
        <v>24.7485</v>
      </c>
      <c r="AS148" s="21">
        <v>-1.2991300000000001E-2</v>
      </c>
      <c r="AT148" s="21">
        <v>138</v>
      </c>
      <c r="AU148" s="21">
        <v>1.03424</v>
      </c>
      <c r="AV148">
        <f t="shared" si="32"/>
        <v>16.038641975308643</v>
      </c>
      <c r="AW148">
        <f t="shared" si="33"/>
        <v>16.602560627160496</v>
      </c>
      <c r="AX148" s="9"/>
      <c r="AY148" s="21">
        <v>0.59494000000000002</v>
      </c>
      <c r="AZ148" s="21">
        <v>28.4267</v>
      </c>
      <c r="BA148" s="21">
        <v>-1.3864100000000001E-2</v>
      </c>
      <c r="BB148" s="21">
        <v>138</v>
      </c>
      <c r="BC148" s="21">
        <v>0.59414699999999998</v>
      </c>
      <c r="BD148">
        <f t="shared" si="34"/>
        <v>17.11617283950617</v>
      </c>
      <c r="BE148">
        <f t="shared" si="35"/>
        <v>10.183095869135801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1.0301199999999999</v>
      </c>
      <c r="H149" s="21">
        <v>6.5971900000000003</v>
      </c>
      <c r="I149" s="21">
        <v>-1.27869E-2</v>
      </c>
      <c r="J149" s="21">
        <v>139</v>
      </c>
      <c r="K149" s="21">
        <v>1.0293600000000001</v>
      </c>
      <c r="L149">
        <f t="shared" si="24"/>
        <v>15.786296296296294</v>
      </c>
      <c r="M149">
        <f t="shared" si="25"/>
        <v>16.261779540740736</v>
      </c>
      <c r="N149" s="9"/>
      <c r="O149" s="21">
        <v>0.59997599999999995</v>
      </c>
      <c r="P149" s="21">
        <v>10.275399999999999</v>
      </c>
      <c r="Q149" s="21">
        <v>-1.37787E-2</v>
      </c>
      <c r="R149" s="21">
        <v>139</v>
      </c>
      <c r="S149" s="21">
        <v>0.59930399999999995</v>
      </c>
      <c r="T149">
        <f t="shared" si="26"/>
        <v>17.01074074074074</v>
      </c>
      <c r="U149">
        <f t="shared" si="27"/>
        <v>10.206036186666665</v>
      </c>
      <c r="X149" s="9"/>
      <c r="Y149" s="21">
        <v>1.0301199999999999</v>
      </c>
      <c r="Z149" s="21">
        <v>15.6854</v>
      </c>
      <c r="AA149" s="21">
        <v>-1.30066E-2</v>
      </c>
      <c r="AB149" s="21">
        <v>139</v>
      </c>
      <c r="AC149" s="21">
        <v>1.0293600000000001</v>
      </c>
      <c r="AD149">
        <f t="shared" si="28"/>
        <v>16.057530864197531</v>
      </c>
      <c r="AE149">
        <f t="shared" si="29"/>
        <v>16.541183693827161</v>
      </c>
      <c r="AF149" s="9"/>
      <c r="AG149" s="21">
        <v>0.59997599999999995</v>
      </c>
      <c r="AH149" s="21">
        <v>19.363600000000002</v>
      </c>
      <c r="AI149" s="21">
        <v>-1.38123E-2</v>
      </c>
      <c r="AJ149" s="21">
        <v>139</v>
      </c>
      <c r="AK149" s="21">
        <v>0.59924299999999997</v>
      </c>
      <c r="AL149">
        <f t="shared" si="30"/>
        <v>17.052222222222223</v>
      </c>
      <c r="AM149">
        <f t="shared" si="31"/>
        <v>10.230924079999999</v>
      </c>
      <c r="AP149" s="9"/>
      <c r="AQ149" s="21">
        <v>1.0301199999999999</v>
      </c>
      <c r="AR149" s="21">
        <v>24.758600000000001</v>
      </c>
      <c r="AS149" s="21">
        <v>-1.30096E-2</v>
      </c>
      <c r="AT149" s="21">
        <v>139</v>
      </c>
      <c r="AU149" s="21">
        <v>1.02905</v>
      </c>
      <c r="AV149">
        <f t="shared" si="32"/>
        <v>16.061234567901234</v>
      </c>
      <c r="AW149">
        <f t="shared" si="33"/>
        <v>16.544998953086417</v>
      </c>
      <c r="AX149" s="9"/>
      <c r="AY149" s="21">
        <v>0.59997599999999995</v>
      </c>
      <c r="AZ149" s="21">
        <v>28.436800000000002</v>
      </c>
      <c r="BA149" s="21">
        <v>-1.3858000000000001E-2</v>
      </c>
      <c r="BB149" s="21">
        <v>139</v>
      </c>
      <c r="BC149" s="21">
        <v>0.59924299999999997</v>
      </c>
      <c r="BD149">
        <f t="shared" si="34"/>
        <v>17.10864197530864</v>
      </c>
      <c r="BE149">
        <f t="shared" si="35"/>
        <v>10.264774577777775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1.0250900000000001</v>
      </c>
      <c r="H150" s="21">
        <v>6.6072699999999998</v>
      </c>
      <c r="I150" s="21">
        <v>-1.2814300000000001E-2</v>
      </c>
      <c r="J150" s="21">
        <v>140</v>
      </c>
      <c r="K150" s="21">
        <v>1.02356</v>
      </c>
      <c r="L150">
        <f t="shared" si="24"/>
        <v>15.820123456790125</v>
      </c>
      <c r="M150">
        <f t="shared" si="25"/>
        <v>16.217050354320989</v>
      </c>
      <c r="N150" s="9"/>
      <c r="O150" s="21">
        <v>0.60501099999999997</v>
      </c>
      <c r="P150" s="21">
        <v>10.285500000000001</v>
      </c>
      <c r="Q150" s="21">
        <v>-1.3766499999999999E-2</v>
      </c>
      <c r="R150" s="21">
        <v>140</v>
      </c>
      <c r="S150" s="21">
        <v>0.60427900000000001</v>
      </c>
      <c r="T150">
        <f t="shared" si="26"/>
        <v>16.995679012345676</v>
      </c>
      <c r="U150">
        <f t="shared" si="27"/>
        <v>10.282572754938268</v>
      </c>
      <c r="X150" s="9"/>
      <c r="Y150" s="21">
        <v>1.0250900000000001</v>
      </c>
      <c r="Z150" s="21">
        <v>15.695499999999999</v>
      </c>
      <c r="AA150" s="21">
        <v>-1.3024900000000001E-2</v>
      </c>
      <c r="AB150" s="21">
        <v>140</v>
      </c>
      <c r="AC150" s="21">
        <v>1.02417</v>
      </c>
      <c r="AD150">
        <f t="shared" si="28"/>
        <v>16.080123456790126</v>
      </c>
      <c r="AE150">
        <f t="shared" si="29"/>
        <v>16.483573754320993</v>
      </c>
      <c r="AF150" s="9"/>
      <c r="AG150" s="21">
        <v>0.60501099999999997</v>
      </c>
      <c r="AH150" s="21">
        <v>19.373699999999999</v>
      </c>
      <c r="AI150" s="21">
        <v>-1.38031E-2</v>
      </c>
      <c r="AJ150" s="21">
        <v>140</v>
      </c>
      <c r="AK150" s="21">
        <v>0.60430899999999999</v>
      </c>
      <c r="AL150">
        <f t="shared" si="30"/>
        <v>17.040864197530862</v>
      </c>
      <c r="AM150">
        <f t="shared" si="31"/>
        <v>10.309910289012343</v>
      </c>
      <c r="AP150" s="9"/>
      <c r="AQ150" s="21">
        <v>1.0250900000000001</v>
      </c>
      <c r="AR150" s="21">
        <v>24.768699999999999</v>
      </c>
      <c r="AS150" s="21">
        <v>-1.3024900000000001E-2</v>
      </c>
      <c r="AT150" s="21">
        <v>140</v>
      </c>
      <c r="AU150" s="21">
        <v>1.02356</v>
      </c>
      <c r="AV150">
        <f t="shared" si="32"/>
        <v>16.080123456790126</v>
      </c>
      <c r="AW150">
        <f t="shared" si="33"/>
        <v>16.483573754320993</v>
      </c>
      <c r="AX150" s="9"/>
      <c r="AY150" s="21">
        <v>0.60501099999999997</v>
      </c>
      <c r="AZ150" s="21">
        <v>28.446899999999999</v>
      </c>
      <c r="BA150" s="21">
        <v>-1.38519E-2</v>
      </c>
      <c r="BB150" s="21">
        <v>140</v>
      </c>
      <c r="BC150" s="21">
        <v>0.60427900000000001</v>
      </c>
      <c r="BD150">
        <f t="shared" si="34"/>
        <v>17.101111111111113</v>
      </c>
      <c r="BE150">
        <f t="shared" si="35"/>
        <v>10.346360334444444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1.0200499999999999</v>
      </c>
      <c r="H151" s="21">
        <v>6.6173400000000004</v>
      </c>
      <c r="I151" s="21">
        <v>-1.28326E-2</v>
      </c>
      <c r="J151" s="21">
        <v>141</v>
      </c>
      <c r="K151" s="21">
        <v>1.01868</v>
      </c>
      <c r="L151">
        <f t="shared" si="24"/>
        <v>15.842716049382712</v>
      </c>
      <c r="M151">
        <f t="shared" si="25"/>
        <v>16.160362506172834</v>
      </c>
      <c r="N151" s="9"/>
      <c r="O151" s="21">
        <v>0.61004599999999998</v>
      </c>
      <c r="P151" s="21">
        <v>10.295500000000001</v>
      </c>
      <c r="Q151" s="21">
        <v>-1.37634E-2</v>
      </c>
      <c r="R151" s="21">
        <v>141</v>
      </c>
      <c r="S151" s="21">
        <v>0.60931400000000002</v>
      </c>
      <c r="T151">
        <f t="shared" si="26"/>
        <v>16.991851851851852</v>
      </c>
      <c r="U151">
        <f t="shared" si="27"/>
        <v>10.365811254814814</v>
      </c>
      <c r="X151" s="9"/>
      <c r="Y151" s="21">
        <v>1.0200499999999999</v>
      </c>
      <c r="Z151" s="21">
        <v>15.705500000000001</v>
      </c>
      <c r="AA151" s="21">
        <v>-1.3037099999999999E-2</v>
      </c>
      <c r="AB151" s="21">
        <v>141</v>
      </c>
      <c r="AC151" s="21">
        <v>1.01898</v>
      </c>
      <c r="AD151">
        <f t="shared" si="28"/>
        <v>16.095185185185183</v>
      </c>
      <c r="AE151">
        <f t="shared" si="29"/>
        <v>16.417893648148144</v>
      </c>
      <c r="AF151" s="9"/>
      <c r="AG151" s="21">
        <v>0.61004599999999998</v>
      </c>
      <c r="AH151" s="21">
        <v>19.383800000000001</v>
      </c>
      <c r="AI151" s="21">
        <v>-1.37939E-2</v>
      </c>
      <c r="AJ151" s="21">
        <v>141</v>
      </c>
      <c r="AK151" s="21">
        <v>0.609344</v>
      </c>
      <c r="AL151">
        <f t="shared" si="30"/>
        <v>17.029506172839504</v>
      </c>
      <c r="AM151">
        <f t="shared" si="31"/>
        <v>10.388782122716048</v>
      </c>
      <c r="AP151" s="9"/>
      <c r="AQ151" s="21">
        <v>1.0200499999999999</v>
      </c>
      <c r="AR151" s="21">
        <v>24.778700000000001</v>
      </c>
      <c r="AS151" s="21">
        <v>-1.30341E-2</v>
      </c>
      <c r="AT151" s="21">
        <v>141</v>
      </c>
      <c r="AU151" s="21">
        <v>1.01929</v>
      </c>
      <c r="AV151">
        <f t="shared" si="32"/>
        <v>16.09148148148148</v>
      </c>
      <c r="AW151">
        <f t="shared" si="33"/>
        <v>16.414115685185184</v>
      </c>
      <c r="AX151" s="9"/>
      <c r="AY151" s="21">
        <v>0.61004599999999998</v>
      </c>
      <c r="AZ151" s="21">
        <v>28.456900000000001</v>
      </c>
      <c r="BA151" s="21">
        <v>-1.38458E-2</v>
      </c>
      <c r="BB151" s="21">
        <v>141</v>
      </c>
      <c r="BC151" s="21">
        <v>0.60928300000000002</v>
      </c>
      <c r="BD151">
        <f t="shared" si="34"/>
        <v>17.093580246913579</v>
      </c>
      <c r="BE151">
        <f t="shared" si="35"/>
        <v>10.42787025530864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1.01501</v>
      </c>
      <c r="H152" s="21">
        <v>6.6274100000000002</v>
      </c>
      <c r="I152" s="21">
        <v>-1.28418E-2</v>
      </c>
      <c r="J152" s="21">
        <v>142</v>
      </c>
      <c r="K152" s="21">
        <v>1.0141</v>
      </c>
      <c r="L152">
        <f t="shared" si="24"/>
        <v>15.854074074074072</v>
      </c>
      <c r="M152">
        <f t="shared" si="25"/>
        <v>16.092043725925922</v>
      </c>
      <c r="N152" s="9"/>
      <c r="O152" s="21">
        <v>0.61508200000000002</v>
      </c>
      <c r="P152" s="21">
        <v>10.3056</v>
      </c>
      <c r="Q152" s="21">
        <v>-1.37573E-2</v>
      </c>
      <c r="R152" s="21">
        <v>142</v>
      </c>
      <c r="S152" s="21">
        <v>0.61431899999999995</v>
      </c>
      <c r="T152">
        <f t="shared" si="26"/>
        <v>16.984320987654321</v>
      </c>
      <c r="U152">
        <f t="shared" si="27"/>
        <v>10.446750121728396</v>
      </c>
      <c r="X152" s="9"/>
      <c r="Y152" s="21">
        <v>1.01501</v>
      </c>
      <c r="Z152" s="21">
        <v>15.7156</v>
      </c>
      <c r="AA152" s="21">
        <v>-1.30493E-2</v>
      </c>
      <c r="AB152" s="21">
        <v>142</v>
      </c>
      <c r="AC152" s="21">
        <v>1.01349</v>
      </c>
      <c r="AD152">
        <f t="shared" si="28"/>
        <v>16.110246913580244</v>
      </c>
      <c r="AE152">
        <f t="shared" si="29"/>
        <v>16.352061719753085</v>
      </c>
      <c r="AF152" s="9"/>
      <c r="AG152" s="21">
        <v>0.61508200000000002</v>
      </c>
      <c r="AH152" s="21">
        <v>19.393799999999999</v>
      </c>
      <c r="AI152" s="21">
        <v>-1.3797E-2</v>
      </c>
      <c r="AJ152" s="21">
        <v>142</v>
      </c>
      <c r="AK152" s="21">
        <v>0.61434900000000003</v>
      </c>
      <c r="AL152">
        <f t="shared" si="30"/>
        <v>17.033333333333331</v>
      </c>
      <c r="AM152">
        <f t="shared" si="31"/>
        <v>10.476896733333332</v>
      </c>
      <c r="AP152" s="9"/>
      <c r="AQ152" s="21">
        <v>1.01501</v>
      </c>
      <c r="AR152" s="21">
        <v>24.788799999999998</v>
      </c>
      <c r="AS152" s="21">
        <v>-1.30524E-2</v>
      </c>
      <c r="AT152" s="21">
        <v>142</v>
      </c>
      <c r="AU152" s="21">
        <v>1.01379</v>
      </c>
      <c r="AV152">
        <f t="shared" si="32"/>
        <v>16.114074074074072</v>
      </c>
      <c r="AW152">
        <f t="shared" si="33"/>
        <v>16.355946325925924</v>
      </c>
      <c r="AX152" s="9"/>
      <c r="AY152" s="21">
        <v>0.61508200000000002</v>
      </c>
      <c r="AZ152" s="21">
        <v>28.466999999999999</v>
      </c>
      <c r="BA152" s="21">
        <v>-1.38397E-2</v>
      </c>
      <c r="BB152" s="21">
        <v>142</v>
      </c>
      <c r="BC152" s="21">
        <v>0.61441000000000001</v>
      </c>
      <c r="BD152">
        <f t="shared" si="34"/>
        <v>17.086049382716048</v>
      </c>
      <c r="BE152">
        <f t="shared" si="35"/>
        <v>10.509321426419753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1.0099800000000001</v>
      </c>
      <c r="H153" s="21">
        <v>6.63748</v>
      </c>
      <c r="I153" s="21">
        <v>-1.28571E-2</v>
      </c>
      <c r="J153" s="21">
        <v>143</v>
      </c>
      <c r="K153" s="21">
        <v>1.00891</v>
      </c>
      <c r="L153">
        <f t="shared" si="24"/>
        <v>15.87296296296296</v>
      </c>
      <c r="M153">
        <f t="shared" si="25"/>
        <v>16.031375133333331</v>
      </c>
      <c r="N153" s="9"/>
      <c r="O153" s="21">
        <v>0.62011700000000003</v>
      </c>
      <c r="P153" s="21">
        <v>10.3157</v>
      </c>
      <c r="Q153" s="21">
        <v>-1.3754300000000001E-2</v>
      </c>
      <c r="R153" s="21">
        <v>143</v>
      </c>
      <c r="S153" s="21">
        <v>0.61938499999999996</v>
      </c>
      <c r="T153">
        <f t="shared" si="26"/>
        <v>16.980617283950615</v>
      </c>
      <c r="U153">
        <f t="shared" si="27"/>
        <v>10.529969448271604</v>
      </c>
      <c r="X153" s="9"/>
      <c r="Y153" s="21">
        <v>1.0099800000000001</v>
      </c>
      <c r="Z153" s="21">
        <v>15.7257</v>
      </c>
      <c r="AA153" s="21">
        <v>-1.3070699999999999E-2</v>
      </c>
      <c r="AB153" s="21">
        <v>143</v>
      </c>
      <c r="AC153" s="21">
        <v>1.00891</v>
      </c>
      <c r="AD153">
        <f t="shared" si="28"/>
        <v>16.136666666666663</v>
      </c>
      <c r="AE153">
        <f t="shared" si="29"/>
        <v>16.297710599999998</v>
      </c>
      <c r="AF153" s="9"/>
      <c r="AG153" s="21">
        <v>0.62011700000000003</v>
      </c>
      <c r="AH153" s="21">
        <v>19.4039</v>
      </c>
      <c r="AI153" s="21">
        <v>-1.37939E-2</v>
      </c>
      <c r="AJ153" s="21">
        <v>143</v>
      </c>
      <c r="AK153" s="21">
        <v>0.61941500000000005</v>
      </c>
      <c r="AL153">
        <f t="shared" si="30"/>
        <v>17.029506172839504</v>
      </c>
      <c r="AM153">
        <f t="shared" si="31"/>
        <v>10.560286279382716</v>
      </c>
      <c r="AP153" s="9"/>
      <c r="AQ153" s="21">
        <v>1.0099800000000001</v>
      </c>
      <c r="AR153" s="21">
        <v>24.7989</v>
      </c>
      <c r="AS153" s="21">
        <v>-1.30768E-2</v>
      </c>
      <c r="AT153" s="21">
        <v>143</v>
      </c>
      <c r="AU153" s="21">
        <v>1.00891</v>
      </c>
      <c r="AV153">
        <f t="shared" si="32"/>
        <v>16.144197530864194</v>
      </c>
      <c r="AW153">
        <f t="shared" si="33"/>
        <v>16.305316622222218</v>
      </c>
      <c r="AX153" s="9"/>
      <c r="AY153" s="21">
        <v>0.62011700000000003</v>
      </c>
      <c r="AZ153" s="21">
        <v>28.4771</v>
      </c>
      <c r="BA153" s="21">
        <v>-1.38397E-2</v>
      </c>
      <c r="BB153" s="21">
        <v>143</v>
      </c>
      <c r="BC153" s="21">
        <v>0.61938499999999996</v>
      </c>
      <c r="BD153">
        <f t="shared" si="34"/>
        <v>17.086049382716048</v>
      </c>
      <c r="BE153">
        <f t="shared" si="35"/>
        <v>10.595349685061729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1.0049399999999999</v>
      </c>
      <c r="H154" s="21">
        <v>6.6475499999999998</v>
      </c>
      <c r="I154" s="21">
        <v>-1.28723E-2</v>
      </c>
      <c r="J154" s="21">
        <v>144</v>
      </c>
      <c r="K154" s="21">
        <v>1.00403</v>
      </c>
      <c r="L154">
        <f t="shared" si="24"/>
        <v>15.891728395061728</v>
      </c>
      <c r="M154">
        <f t="shared" si="25"/>
        <v>15.970233533333332</v>
      </c>
      <c r="N154" s="9"/>
      <c r="O154" s="21">
        <v>0.62515299999999996</v>
      </c>
      <c r="P154" s="21">
        <v>10.325699999999999</v>
      </c>
      <c r="Q154" s="21">
        <v>-1.37512E-2</v>
      </c>
      <c r="R154" s="21">
        <v>144</v>
      </c>
      <c r="S154" s="21">
        <v>0.62448099999999995</v>
      </c>
      <c r="T154">
        <f t="shared" si="26"/>
        <v>16.976790123456787</v>
      </c>
      <c r="U154">
        <f t="shared" si="27"/>
        <v>10.61309127604938</v>
      </c>
      <c r="X154" s="9"/>
      <c r="Y154" s="21">
        <v>1.0049399999999999</v>
      </c>
      <c r="Z154" s="21">
        <v>15.7357</v>
      </c>
      <c r="AA154" s="21">
        <v>-1.30951E-2</v>
      </c>
      <c r="AB154" s="21">
        <v>144</v>
      </c>
      <c r="AC154" s="21">
        <v>1.0043299999999999</v>
      </c>
      <c r="AD154">
        <f t="shared" si="28"/>
        <v>16.166790123456789</v>
      </c>
      <c r="AE154">
        <f t="shared" si="29"/>
        <v>16.246654066666665</v>
      </c>
      <c r="AF154" s="9"/>
      <c r="AG154" s="21">
        <v>0.62515299999999996</v>
      </c>
      <c r="AH154" s="21">
        <v>19.414000000000001</v>
      </c>
      <c r="AI154" s="21">
        <v>-1.37848E-2</v>
      </c>
      <c r="AJ154" s="21">
        <v>144</v>
      </c>
      <c r="AK154" s="21">
        <v>0.62441999999999998</v>
      </c>
      <c r="AL154">
        <f t="shared" si="30"/>
        <v>17.018271604938271</v>
      </c>
      <c r="AM154">
        <f t="shared" si="31"/>
        <v>10.639023548641974</v>
      </c>
      <c r="AP154" s="9"/>
      <c r="AQ154" s="21">
        <v>1.0049399999999999</v>
      </c>
      <c r="AR154" s="21">
        <v>24.808900000000001</v>
      </c>
      <c r="AS154" s="21">
        <v>-1.30981E-2</v>
      </c>
      <c r="AT154" s="21">
        <v>144</v>
      </c>
      <c r="AU154" s="21">
        <v>1.0043299999999999</v>
      </c>
      <c r="AV154">
        <f t="shared" si="32"/>
        <v>16.170493827160495</v>
      </c>
      <c r="AW154">
        <f t="shared" si="33"/>
        <v>16.250376066666668</v>
      </c>
      <c r="AX154" s="9"/>
      <c r="AY154" s="21">
        <v>0.62515299999999996</v>
      </c>
      <c r="AZ154" s="21">
        <v>28.487100000000002</v>
      </c>
      <c r="BA154" s="21">
        <v>-1.38397E-2</v>
      </c>
      <c r="BB154" s="21">
        <v>144</v>
      </c>
      <c r="BC154" s="21">
        <v>0.62441999999999998</v>
      </c>
      <c r="BD154">
        <f t="shared" si="34"/>
        <v>17.086049382716048</v>
      </c>
      <c r="BE154">
        <f t="shared" si="35"/>
        <v>10.681395029753086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0.99990800000000002</v>
      </c>
      <c r="H155" s="21">
        <v>6.6576199999999996</v>
      </c>
      <c r="I155" s="21">
        <v>-1.2896700000000001E-2</v>
      </c>
      <c r="J155" s="21">
        <v>145</v>
      </c>
      <c r="K155" s="21">
        <v>0.99914599999999998</v>
      </c>
      <c r="L155">
        <f t="shared" si="24"/>
        <v>15.92185185185185</v>
      </c>
      <c r="M155">
        <f t="shared" si="25"/>
        <v>15.920387041481479</v>
      </c>
      <c r="N155" s="9"/>
      <c r="O155" s="21">
        <v>0.63018799999999997</v>
      </c>
      <c r="P155" s="21">
        <v>10.335800000000001</v>
      </c>
      <c r="Q155" s="21">
        <v>-1.37573E-2</v>
      </c>
      <c r="R155" s="21">
        <v>145</v>
      </c>
      <c r="S155" s="21">
        <v>0.62945600000000002</v>
      </c>
      <c r="T155">
        <f t="shared" si="26"/>
        <v>16.984320987654321</v>
      </c>
      <c r="U155">
        <f t="shared" si="27"/>
        <v>10.703315274567901</v>
      </c>
      <c r="X155" s="9"/>
      <c r="Y155" s="21">
        <v>0.99990800000000002</v>
      </c>
      <c r="Z155" s="21">
        <v>15.745799999999999</v>
      </c>
      <c r="AA155" s="21">
        <v>-1.31165E-2</v>
      </c>
      <c r="AB155" s="21">
        <v>145</v>
      </c>
      <c r="AC155" s="21">
        <v>0.99853499999999995</v>
      </c>
      <c r="AD155">
        <f t="shared" si="28"/>
        <v>16.193209876543211</v>
      </c>
      <c r="AE155">
        <f t="shared" si="29"/>
        <v>16.191720101234569</v>
      </c>
      <c r="AF155" s="9"/>
      <c r="AG155" s="21">
        <v>0.63018799999999997</v>
      </c>
      <c r="AH155" s="21">
        <v>19.424099999999999</v>
      </c>
      <c r="AI155" s="21">
        <v>-1.37848E-2</v>
      </c>
      <c r="AJ155" s="21">
        <v>145</v>
      </c>
      <c r="AK155" s="21">
        <v>0.62948599999999999</v>
      </c>
      <c r="AL155">
        <f t="shared" si="30"/>
        <v>17.018271604938271</v>
      </c>
      <c r="AM155">
        <f t="shared" si="31"/>
        <v>10.724710546172838</v>
      </c>
      <c r="AP155" s="9"/>
      <c r="AQ155" s="21">
        <v>0.99990800000000002</v>
      </c>
      <c r="AR155" s="21">
        <v>24.818999999999999</v>
      </c>
      <c r="AS155" s="21">
        <v>-1.31165E-2</v>
      </c>
      <c r="AT155" s="21">
        <v>145</v>
      </c>
      <c r="AU155" s="21">
        <v>0.99883999999999995</v>
      </c>
      <c r="AV155">
        <f t="shared" si="32"/>
        <v>16.193209876543211</v>
      </c>
      <c r="AW155">
        <f t="shared" si="33"/>
        <v>16.191720101234569</v>
      </c>
      <c r="AX155" s="9"/>
      <c r="AY155" s="21">
        <v>0.63018799999999997</v>
      </c>
      <c r="AZ155" s="21">
        <v>28.497199999999999</v>
      </c>
      <c r="BA155" s="21">
        <v>-1.38367E-2</v>
      </c>
      <c r="BB155" s="21">
        <v>145</v>
      </c>
      <c r="BC155" s="21">
        <v>0.62954699999999997</v>
      </c>
      <c r="BD155">
        <f t="shared" si="34"/>
        <v>17.082345679012345</v>
      </c>
      <c r="BE155">
        <f t="shared" si="35"/>
        <v>10.765089258765432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0.99487300000000001</v>
      </c>
      <c r="H156" s="21">
        <v>6.6676900000000003</v>
      </c>
      <c r="I156" s="21">
        <v>-1.2914999999999999E-2</v>
      </c>
      <c r="J156" s="21">
        <v>146</v>
      </c>
      <c r="K156" s="21">
        <v>0.99365199999999998</v>
      </c>
      <c r="L156">
        <f t="shared" si="24"/>
        <v>15.944444444444441</v>
      </c>
      <c r="M156">
        <f t="shared" si="25"/>
        <v>15.862697277777775</v>
      </c>
      <c r="N156" s="9"/>
      <c r="O156" s="21">
        <v>0.63522299999999998</v>
      </c>
      <c r="P156" s="21">
        <v>10.3459</v>
      </c>
      <c r="Q156" s="21">
        <v>-1.3760400000000001E-2</v>
      </c>
      <c r="R156" s="21">
        <v>146</v>
      </c>
      <c r="S156" s="21">
        <v>0.63446000000000002</v>
      </c>
      <c r="T156">
        <f t="shared" si="26"/>
        <v>16.988148148148149</v>
      </c>
      <c r="U156">
        <f t="shared" si="27"/>
        <v>10.791262431111111</v>
      </c>
      <c r="X156" s="9"/>
      <c r="Y156" s="21">
        <v>0.99487300000000001</v>
      </c>
      <c r="Z156" s="21">
        <v>15.7559</v>
      </c>
      <c r="AA156" s="21">
        <v>-1.3147000000000001E-2</v>
      </c>
      <c r="AB156" s="21">
        <v>146</v>
      </c>
      <c r="AC156" s="21">
        <v>0.99365199999999998</v>
      </c>
      <c r="AD156">
        <f t="shared" si="28"/>
        <v>16.230864197530863</v>
      </c>
      <c r="AE156">
        <f t="shared" si="29"/>
        <v>16.147648556790124</v>
      </c>
      <c r="AF156" s="9"/>
      <c r="AG156" s="21">
        <v>0.63522299999999998</v>
      </c>
      <c r="AH156" s="21">
        <v>19.434100000000001</v>
      </c>
      <c r="AI156" s="21">
        <v>-1.3781699999999999E-2</v>
      </c>
      <c r="AJ156" s="21">
        <v>146</v>
      </c>
      <c r="AK156" s="21">
        <v>0.634521</v>
      </c>
      <c r="AL156">
        <f t="shared" si="30"/>
        <v>17.014444444444443</v>
      </c>
      <c r="AM156">
        <f t="shared" si="31"/>
        <v>10.807966443333331</v>
      </c>
      <c r="AP156" s="9"/>
      <c r="AQ156" s="21">
        <v>0.99487300000000001</v>
      </c>
      <c r="AR156" s="21">
        <v>24.8291</v>
      </c>
      <c r="AS156" s="21">
        <v>-1.31287E-2</v>
      </c>
      <c r="AT156" s="21">
        <v>146</v>
      </c>
      <c r="AU156" s="21">
        <v>0.99365199999999998</v>
      </c>
      <c r="AV156">
        <f t="shared" si="32"/>
        <v>16.208271604938268</v>
      </c>
      <c r="AW156">
        <f t="shared" si="33"/>
        <v>16.12517179641975</v>
      </c>
      <c r="AX156" s="9"/>
      <c r="AY156" s="21">
        <v>0.63522299999999998</v>
      </c>
      <c r="AZ156" s="21">
        <v>28.507300000000001</v>
      </c>
      <c r="BA156" s="21">
        <v>-1.38397E-2</v>
      </c>
      <c r="BB156" s="21">
        <v>146</v>
      </c>
      <c r="BC156" s="21">
        <v>0.634521</v>
      </c>
      <c r="BD156">
        <f t="shared" si="34"/>
        <v>17.086049382716048</v>
      </c>
      <c r="BE156">
        <f t="shared" si="35"/>
        <v>10.853451547037036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0.989838</v>
      </c>
      <c r="H157" s="21">
        <v>6.6777600000000001</v>
      </c>
      <c r="I157" s="21">
        <v>-1.29303E-2</v>
      </c>
      <c r="J157" s="21">
        <v>147</v>
      </c>
      <c r="K157" s="21">
        <v>0.98877000000000004</v>
      </c>
      <c r="L157">
        <f t="shared" si="24"/>
        <v>15.963333333333333</v>
      </c>
      <c r="M157">
        <f t="shared" si="25"/>
        <v>15.801113939999999</v>
      </c>
      <c r="N157" s="9"/>
      <c r="O157" s="21">
        <v>0.64025900000000002</v>
      </c>
      <c r="P157" s="21">
        <v>10.356</v>
      </c>
      <c r="Q157" s="21">
        <v>-1.3760400000000001E-2</v>
      </c>
      <c r="R157" s="21">
        <v>147</v>
      </c>
      <c r="S157" s="21">
        <v>0.63955700000000004</v>
      </c>
      <c r="T157">
        <f t="shared" si="26"/>
        <v>16.988148148148149</v>
      </c>
      <c r="U157">
        <f t="shared" si="27"/>
        <v>10.876814745185186</v>
      </c>
      <c r="X157" s="9"/>
      <c r="Y157" s="21">
        <v>0.989838</v>
      </c>
      <c r="Z157" s="21">
        <v>15.766</v>
      </c>
      <c r="AA157" s="21">
        <v>-1.3168300000000001E-2</v>
      </c>
      <c r="AB157" s="21">
        <v>147</v>
      </c>
      <c r="AC157" s="21">
        <v>0.98938000000000004</v>
      </c>
      <c r="AD157">
        <f t="shared" si="28"/>
        <v>16.257160493827158</v>
      </c>
      <c r="AE157">
        <f t="shared" si="29"/>
        <v>16.091955228888885</v>
      </c>
      <c r="AF157" s="9"/>
      <c r="AG157" s="21">
        <v>0.64025900000000002</v>
      </c>
      <c r="AH157" s="21">
        <v>19.444199999999999</v>
      </c>
      <c r="AI157" s="21">
        <v>-1.37848E-2</v>
      </c>
      <c r="AJ157" s="21">
        <v>147</v>
      </c>
      <c r="AK157" s="21">
        <v>0.63955700000000004</v>
      </c>
      <c r="AL157">
        <f t="shared" si="30"/>
        <v>17.018271604938271</v>
      </c>
      <c r="AM157">
        <f t="shared" si="31"/>
        <v>10.896101559506173</v>
      </c>
      <c r="AP157" s="9"/>
      <c r="AQ157" s="21">
        <v>0.989838</v>
      </c>
      <c r="AR157" s="21">
        <v>24.839099999999998</v>
      </c>
      <c r="AS157" s="21">
        <v>-1.31378E-2</v>
      </c>
      <c r="AT157" s="21">
        <v>147</v>
      </c>
      <c r="AU157" s="21">
        <v>0.98877000000000004</v>
      </c>
      <c r="AV157">
        <f t="shared" si="32"/>
        <v>16.219506172839505</v>
      </c>
      <c r="AW157">
        <f t="shared" si="33"/>
        <v>16.054683551111111</v>
      </c>
      <c r="AX157" s="9"/>
      <c r="AY157" s="21">
        <v>0.64025900000000002</v>
      </c>
      <c r="AZ157" s="21">
        <v>28.517299999999999</v>
      </c>
      <c r="BA157" s="21">
        <v>-1.38367E-2</v>
      </c>
      <c r="BB157" s="21">
        <v>147</v>
      </c>
      <c r="BC157" s="21">
        <v>0.63952600000000004</v>
      </c>
      <c r="BD157">
        <f t="shared" si="34"/>
        <v>17.082345679012345</v>
      </c>
      <c r="BE157">
        <f t="shared" si="35"/>
        <v>10.937125562098766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0.98480199999999996</v>
      </c>
      <c r="H158" s="21">
        <v>6.6878299999999999</v>
      </c>
      <c r="I158" s="21">
        <v>-1.29517E-2</v>
      </c>
      <c r="J158" s="21">
        <v>148</v>
      </c>
      <c r="K158" s="21">
        <v>0.98388699999999996</v>
      </c>
      <c r="L158">
        <f t="shared" si="24"/>
        <v>15.989753086419752</v>
      </c>
      <c r="M158">
        <f t="shared" si="25"/>
        <v>15.746740819012343</v>
      </c>
      <c r="N158" s="9"/>
      <c r="O158" s="21">
        <v>0.64529400000000003</v>
      </c>
      <c r="P158" s="21">
        <v>10.366</v>
      </c>
      <c r="Q158" s="21">
        <v>-1.3754300000000001E-2</v>
      </c>
      <c r="R158" s="21">
        <v>148</v>
      </c>
      <c r="S158" s="21">
        <v>0.64465300000000003</v>
      </c>
      <c r="T158">
        <f t="shared" si="26"/>
        <v>16.980617283950615</v>
      </c>
      <c r="U158">
        <f t="shared" si="27"/>
        <v>10.957490449629628</v>
      </c>
      <c r="X158" s="9"/>
      <c r="Y158" s="21">
        <v>0.98480199999999996</v>
      </c>
      <c r="Z158" s="21">
        <v>15.776</v>
      </c>
      <c r="AA158" s="21">
        <v>-1.31805E-2</v>
      </c>
      <c r="AB158" s="21">
        <v>148</v>
      </c>
      <c r="AC158" s="21">
        <v>0.98388699999999996</v>
      </c>
      <c r="AD158">
        <f t="shared" si="28"/>
        <v>16.272222222222219</v>
      </c>
      <c r="AE158">
        <f t="shared" si="29"/>
        <v>16.024916988888883</v>
      </c>
      <c r="AF158" s="9"/>
      <c r="AG158" s="21">
        <v>0.64529400000000003</v>
      </c>
      <c r="AH158" s="21">
        <v>19.4543</v>
      </c>
      <c r="AI158" s="21">
        <v>-1.37848E-2</v>
      </c>
      <c r="AJ158" s="21">
        <v>148</v>
      </c>
      <c r="AK158" s="21">
        <v>0.64462299999999995</v>
      </c>
      <c r="AL158">
        <f t="shared" si="30"/>
        <v>17.018271604938271</v>
      </c>
      <c r="AM158">
        <f t="shared" si="31"/>
        <v>10.981788557037037</v>
      </c>
      <c r="AP158" s="9"/>
      <c r="AQ158" s="21">
        <v>0.98480199999999996</v>
      </c>
      <c r="AR158" s="21">
        <v>24.8492</v>
      </c>
      <c r="AS158" s="21">
        <v>-1.315E-2</v>
      </c>
      <c r="AT158" s="21">
        <v>148</v>
      </c>
      <c r="AU158" s="21">
        <v>0.98419199999999996</v>
      </c>
      <c r="AV158">
        <f t="shared" si="32"/>
        <v>16.234567901234566</v>
      </c>
      <c r="AW158">
        <f t="shared" si="33"/>
        <v>15.987834938271602</v>
      </c>
      <c r="AX158" s="9"/>
      <c r="AY158" s="21">
        <v>0.64529400000000003</v>
      </c>
      <c r="AZ158" s="21">
        <v>28.5274</v>
      </c>
      <c r="BA158" s="21">
        <v>-1.38306E-2</v>
      </c>
      <c r="BB158" s="21">
        <v>148</v>
      </c>
      <c r="BC158" s="21">
        <v>0.64456199999999997</v>
      </c>
      <c r="BD158">
        <f t="shared" si="34"/>
        <v>17.074814814814815</v>
      </c>
      <c r="BE158">
        <f t="shared" si="35"/>
        <v>11.018275551111111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0.97976700000000005</v>
      </c>
      <c r="H159" s="21">
        <v>6.6978999999999997</v>
      </c>
      <c r="I159" s="21">
        <v>-1.29791E-2</v>
      </c>
      <c r="J159" s="21">
        <v>149</v>
      </c>
      <c r="K159" s="21">
        <v>0.97869899999999999</v>
      </c>
      <c r="L159">
        <f t="shared" si="24"/>
        <v>16.023580246913578</v>
      </c>
      <c r="M159">
        <f t="shared" si="25"/>
        <v>15.699375147777777</v>
      </c>
      <c r="N159" s="9"/>
      <c r="O159" s="21">
        <v>0.65032999999999996</v>
      </c>
      <c r="P159" s="21">
        <v>10.376099999999999</v>
      </c>
      <c r="Q159" s="21">
        <v>-1.37482E-2</v>
      </c>
      <c r="R159" s="21">
        <v>149</v>
      </c>
      <c r="S159" s="21">
        <v>0.64959699999999998</v>
      </c>
      <c r="T159">
        <f t="shared" si="26"/>
        <v>16.973086419753084</v>
      </c>
      <c r="U159">
        <f t="shared" si="27"/>
        <v>11.038107291358022</v>
      </c>
      <c r="X159" s="9"/>
      <c r="Y159" s="21">
        <v>0.97976700000000005</v>
      </c>
      <c r="Z159" s="21">
        <v>15.786099999999999</v>
      </c>
      <c r="AA159" s="21">
        <v>-1.31897E-2</v>
      </c>
      <c r="AB159" s="21">
        <v>149</v>
      </c>
      <c r="AC159" s="21">
        <v>0.97839399999999999</v>
      </c>
      <c r="AD159">
        <f t="shared" si="28"/>
        <v>16.28358024691358</v>
      </c>
      <c r="AE159">
        <f t="shared" si="29"/>
        <v>15.954114567777779</v>
      </c>
      <c r="AF159" s="9"/>
      <c r="AG159" s="21">
        <v>0.65032999999999996</v>
      </c>
      <c r="AH159" s="21">
        <v>19.464300000000001</v>
      </c>
      <c r="AI159" s="21">
        <v>-1.37848E-2</v>
      </c>
      <c r="AJ159" s="21">
        <v>149</v>
      </c>
      <c r="AK159" s="21">
        <v>0.64968899999999996</v>
      </c>
      <c r="AL159">
        <f t="shared" si="30"/>
        <v>17.018271604938271</v>
      </c>
      <c r="AM159">
        <f t="shared" si="31"/>
        <v>11.067492572839505</v>
      </c>
      <c r="AP159" s="9"/>
      <c r="AQ159" s="21">
        <v>0.97976700000000005</v>
      </c>
      <c r="AR159" s="21">
        <v>24.859300000000001</v>
      </c>
      <c r="AS159" s="21">
        <v>-1.3162200000000001E-2</v>
      </c>
      <c r="AT159" s="21">
        <v>149</v>
      </c>
      <c r="AU159" s="21">
        <v>0.97869899999999999</v>
      </c>
      <c r="AV159">
        <f t="shared" si="32"/>
        <v>16.249629629629627</v>
      </c>
      <c r="AW159">
        <f t="shared" si="33"/>
        <v>15.920850873333332</v>
      </c>
      <c r="AX159" s="9"/>
      <c r="AY159" s="21">
        <v>0.65032999999999996</v>
      </c>
      <c r="AZ159" s="21">
        <v>28.537500000000001</v>
      </c>
      <c r="BA159" s="21">
        <v>-1.38275E-2</v>
      </c>
      <c r="BB159" s="21">
        <v>149</v>
      </c>
      <c r="BC159" s="21">
        <v>0.64959699999999998</v>
      </c>
      <c r="BD159">
        <f t="shared" si="34"/>
        <v>17.070987654320987</v>
      </c>
      <c r="BE159">
        <f t="shared" si="35"/>
        <v>11.101775401234567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0.97473100000000001</v>
      </c>
      <c r="H160" s="21">
        <v>6.7079800000000001</v>
      </c>
      <c r="I160" s="21">
        <v>-1.2997399999999999E-2</v>
      </c>
      <c r="J160" s="21">
        <v>150</v>
      </c>
      <c r="K160" s="21">
        <v>0.97412100000000001</v>
      </c>
      <c r="L160">
        <f t="shared" si="24"/>
        <v>16.04617283950617</v>
      </c>
      <c r="M160">
        <f t="shared" si="25"/>
        <v>15.640702098024688</v>
      </c>
      <c r="N160" s="9"/>
      <c r="O160" s="21">
        <v>0.65536499999999998</v>
      </c>
      <c r="P160" s="21">
        <v>10.386200000000001</v>
      </c>
      <c r="Q160" s="21">
        <v>-1.37482E-2</v>
      </c>
      <c r="R160" s="21">
        <v>150</v>
      </c>
      <c r="S160" s="21">
        <v>0.65463300000000002</v>
      </c>
      <c r="T160">
        <f t="shared" si="26"/>
        <v>16.973086419753084</v>
      </c>
      <c r="U160">
        <f t="shared" si="27"/>
        <v>11.123566781481479</v>
      </c>
      <c r="X160" s="9"/>
      <c r="Y160" s="21">
        <v>0.97473100000000001</v>
      </c>
      <c r="Z160" s="21">
        <v>15.796200000000001</v>
      </c>
      <c r="AA160" s="21">
        <v>-1.3205E-2</v>
      </c>
      <c r="AB160" s="21">
        <v>150</v>
      </c>
      <c r="AC160" s="21">
        <v>0.97412100000000001</v>
      </c>
      <c r="AD160">
        <f t="shared" si="28"/>
        <v>16.302469135802468</v>
      </c>
      <c r="AE160">
        <f t="shared" si="29"/>
        <v>15.890522043209875</v>
      </c>
      <c r="AF160" s="9"/>
      <c r="AG160" s="21">
        <v>0.65536499999999998</v>
      </c>
      <c r="AH160" s="21">
        <v>19.474399999999999</v>
      </c>
      <c r="AI160" s="21">
        <v>-1.3775600000000001E-2</v>
      </c>
      <c r="AJ160" s="21">
        <v>150</v>
      </c>
      <c r="AK160" s="21">
        <v>0.65463300000000002</v>
      </c>
      <c r="AL160">
        <f t="shared" si="30"/>
        <v>17.006913580246916</v>
      </c>
      <c r="AM160">
        <f t="shared" si="31"/>
        <v>11.14573591851852</v>
      </c>
      <c r="AP160" s="9"/>
      <c r="AQ160" s="21">
        <v>0.97473100000000001</v>
      </c>
      <c r="AR160" s="21">
        <v>24.869399999999999</v>
      </c>
      <c r="AS160" s="21">
        <v>-1.31897E-2</v>
      </c>
      <c r="AT160" s="21">
        <v>150</v>
      </c>
      <c r="AU160" s="21">
        <v>0.97351100000000002</v>
      </c>
      <c r="AV160">
        <f t="shared" si="32"/>
        <v>16.28358024691358</v>
      </c>
      <c r="AW160">
        <f t="shared" si="33"/>
        <v>15.872110457654321</v>
      </c>
      <c r="AX160" s="9"/>
      <c r="AY160" s="21">
        <v>0.65536499999999998</v>
      </c>
      <c r="AZ160" s="21">
        <v>28.547599999999999</v>
      </c>
      <c r="BA160" s="21">
        <v>-1.38184E-2</v>
      </c>
      <c r="BB160" s="21">
        <v>150</v>
      </c>
      <c r="BC160" s="21">
        <v>0.65463300000000002</v>
      </c>
      <c r="BD160">
        <f t="shared" si="34"/>
        <v>17.05975308641975</v>
      </c>
      <c r="BE160">
        <f t="shared" si="35"/>
        <v>11.180365081481479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0.969696</v>
      </c>
      <c r="H161" s="21">
        <v>6.7180499999999999</v>
      </c>
      <c r="I161" s="21">
        <v>-1.30066E-2</v>
      </c>
      <c r="J161" s="21">
        <v>151</v>
      </c>
      <c r="K161" s="21">
        <v>0.96832300000000004</v>
      </c>
      <c r="L161">
        <f t="shared" si="24"/>
        <v>16.057530864197531</v>
      </c>
      <c r="M161">
        <f t="shared" si="25"/>
        <v>15.570923448888889</v>
      </c>
      <c r="N161" s="9"/>
      <c r="O161" s="21">
        <v>0.66039999999999999</v>
      </c>
      <c r="P161" s="21">
        <v>10.3962</v>
      </c>
      <c r="Q161" s="21">
        <v>-1.37482E-2</v>
      </c>
      <c r="R161" s="21">
        <v>151</v>
      </c>
      <c r="S161" s="21">
        <v>0.65969800000000001</v>
      </c>
      <c r="T161">
        <f t="shared" si="26"/>
        <v>16.973086419753084</v>
      </c>
      <c r="U161">
        <f t="shared" si="27"/>
        <v>11.209026271604937</v>
      </c>
      <c r="X161" s="9"/>
      <c r="Y161" s="21">
        <v>0.969696</v>
      </c>
      <c r="Z161" s="21">
        <v>15.8062</v>
      </c>
      <c r="AA161" s="21">
        <v>-1.3214099999999999E-2</v>
      </c>
      <c r="AB161" s="21">
        <v>151</v>
      </c>
      <c r="AC161" s="21">
        <v>0.96862800000000004</v>
      </c>
      <c r="AD161">
        <f t="shared" si="28"/>
        <v>16.313703703703702</v>
      </c>
      <c r="AE161">
        <f t="shared" si="29"/>
        <v>15.819333226666664</v>
      </c>
      <c r="AF161" s="9"/>
      <c r="AG161" s="21">
        <v>0.66039999999999999</v>
      </c>
      <c r="AH161" s="21">
        <v>19.484500000000001</v>
      </c>
      <c r="AI161" s="21">
        <v>-1.3766499999999999E-2</v>
      </c>
      <c r="AJ161" s="21">
        <v>151</v>
      </c>
      <c r="AK161" s="21">
        <v>0.65966800000000003</v>
      </c>
      <c r="AL161">
        <f t="shared" si="30"/>
        <v>16.995679012345676</v>
      </c>
      <c r="AM161">
        <f t="shared" si="31"/>
        <v>11.223946419753084</v>
      </c>
      <c r="AP161" s="9"/>
      <c r="AQ161" s="21">
        <v>0.969696</v>
      </c>
      <c r="AR161" s="21">
        <v>24.8794</v>
      </c>
      <c r="AS161" s="21">
        <v>-1.3207999999999999E-2</v>
      </c>
      <c r="AT161" s="21">
        <v>151</v>
      </c>
      <c r="AU161" s="21">
        <v>0.96862800000000004</v>
      </c>
      <c r="AV161">
        <f t="shared" si="32"/>
        <v>16.306172839506171</v>
      </c>
      <c r="AW161">
        <f t="shared" si="33"/>
        <v>15.812030577777776</v>
      </c>
      <c r="AX161" s="9"/>
      <c r="AY161" s="21">
        <v>0.66039999999999999</v>
      </c>
      <c r="AZ161" s="21">
        <v>28.557600000000001</v>
      </c>
      <c r="BA161" s="21">
        <v>-1.38123E-2</v>
      </c>
      <c r="BB161" s="21">
        <v>151</v>
      </c>
      <c r="BC161" s="21">
        <v>0.65969800000000001</v>
      </c>
      <c r="BD161">
        <f t="shared" si="34"/>
        <v>17.052222222222223</v>
      </c>
      <c r="BE161">
        <f t="shared" si="35"/>
        <v>11.261287555555556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0.96466099999999999</v>
      </c>
      <c r="H162" s="21">
        <v>6.7281199999999997</v>
      </c>
      <c r="I162" s="21">
        <v>-1.3028E-2</v>
      </c>
      <c r="J162" s="21">
        <v>152</v>
      </c>
      <c r="K162" s="21">
        <v>0.96404999999999996</v>
      </c>
      <c r="L162">
        <f t="shared" si="24"/>
        <v>16.08395061728395</v>
      </c>
      <c r="M162">
        <f t="shared" si="25"/>
        <v>15.515559886419751</v>
      </c>
      <c r="N162" s="9"/>
      <c r="O162" s="21">
        <v>0.66543600000000003</v>
      </c>
      <c r="P162" s="21">
        <v>10.4063</v>
      </c>
      <c r="Q162" s="21">
        <v>-1.37451E-2</v>
      </c>
      <c r="R162" s="21">
        <v>152</v>
      </c>
      <c r="S162" s="21">
        <v>0.66470300000000004</v>
      </c>
      <c r="T162">
        <f t="shared" si="26"/>
        <v>16.969259259259257</v>
      </c>
      <c r="U162">
        <f t="shared" si="27"/>
        <v>11.291956004444444</v>
      </c>
      <c r="X162" s="9"/>
      <c r="Y162" s="21">
        <v>0.96466099999999999</v>
      </c>
      <c r="Z162" s="21">
        <v>15.8163</v>
      </c>
      <c r="AA162" s="21">
        <v>-1.3235500000000001E-2</v>
      </c>
      <c r="AB162" s="21">
        <v>152</v>
      </c>
      <c r="AC162" s="21">
        <v>0.96404999999999996</v>
      </c>
      <c r="AD162">
        <f t="shared" si="28"/>
        <v>16.340123456790124</v>
      </c>
      <c r="AE162">
        <f t="shared" si="29"/>
        <v>15.762679833950617</v>
      </c>
      <c r="AF162" s="9"/>
      <c r="AG162" s="21">
        <v>0.66543600000000003</v>
      </c>
      <c r="AH162" s="21">
        <v>19.494499999999999</v>
      </c>
      <c r="AI162" s="21">
        <v>-1.37573E-2</v>
      </c>
      <c r="AJ162" s="21">
        <v>152</v>
      </c>
      <c r="AK162" s="21">
        <v>0.66470300000000004</v>
      </c>
      <c r="AL162">
        <f t="shared" si="30"/>
        <v>16.984320987654321</v>
      </c>
      <c r="AM162">
        <f t="shared" si="31"/>
        <v>11.301978620740741</v>
      </c>
      <c r="AP162" s="9"/>
      <c r="AQ162" s="21">
        <v>0.96466099999999999</v>
      </c>
      <c r="AR162" s="21">
        <v>24.889500000000002</v>
      </c>
      <c r="AS162" s="21">
        <v>-1.3241599999999999E-2</v>
      </c>
      <c r="AT162" s="21">
        <v>152</v>
      </c>
      <c r="AU162" s="21">
        <v>0.96313499999999996</v>
      </c>
      <c r="AV162">
        <f t="shared" si="32"/>
        <v>16.347654320987651</v>
      </c>
      <c r="AW162">
        <f t="shared" si="33"/>
        <v>15.769944564938267</v>
      </c>
      <c r="AX162" s="9"/>
      <c r="AY162" s="21">
        <v>0.66543600000000003</v>
      </c>
      <c r="AZ162" s="21">
        <v>28.567699999999999</v>
      </c>
      <c r="BA162" s="21">
        <v>-1.38E-2</v>
      </c>
      <c r="BB162" s="21">
        <v>152</v>
      </c>
      <c r="BC162" s="21">
        <v>0.66464199999999996</v>
      </c>
      <c r="BD162">
        <f t="shared" si="34"/>
        <v>17.037037037037035</v>
      </c>
      <c r="BE162">
        <f t="shared" si="35"/>
        <v>11.337057777777776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0.95962499999999995</v>
      </c>
      <c r="H163" s="21">
        <v>6.7381900000000003</v>
      </c>
      <c r="I163" s="21">
        <v>-1.30524E-2</v>
      </c>
      <c r="J163" s="21">
        <v>153</v>
      </c>
      <c r="K163" s="21">
        <v>0.95855699999999999</v>
      </c>
      <c r="L163">
        <f t="shared" si="24"/>
        <v>16.114074074074072</v>
      </c>
      <c r="M163">
        <f t="shared" si="25"/>
        <v>15.46346833333333</v>
      </c>
      <c r="N163" s="9"/>
      <c r="O163" s="21">
        <v>0.67047100000000004</v>
      </c>
      <c r="P163" s="21">
        <v>10.416399999999999</v>
      </c>
      <c r="Q163" s="21">
        <v>-1.37451E-2</v>
      </c>
      <c r="R163" s="21">
        <v>153</v>
      </c>
      <c r="S163" s="21">
        <v>0.66973899999999997</v>
      </c>
      <c r="T163">
        <f t="shared" si="26"/>
        <v>16.969259259259257</v>
      </c>
      <c r="U163">
        <f t="shared" si="27"/>
        <v>11.377396224814813</v>
      </c>
      <c r="X163" s="9"/>
      <c r="Y163" s="21">
        <v>0.95962499999999995</v>
      </c>
      <c r="Z163" s="21">
        <v>15.8264</v>
      </c>
      <c r="AA163" s="21">
        <v>-1.3250700000000001E-2</v>
      </c>
      <c r="AB163" s="21">
        <v>153</v>
      </c>
      <c r="AC163" s="21">
        <v>0.95825199999999999</v>
      </c>
      <c r="AD163">
        <f t="shared" si="28"/>
        <v>16.358888888888888</v>
      </c>
      <c r="AE163">
        <f t="shared" si="29"/>
        <v>15.698398749999999</v>
      </c>
      <c r="AF163" s="9"/>
      <c r="AG163" s="21">
        <v>0.67047100000000004</v>
      </c>
      <c r="AH163" s="21">
        <v>19.5046</v>
      </c>
      <c r="AI163" s="21">
        <v>-1.3754300000000001E-2</v>
      </c>
      <c r="AJ163" s="21">
        <v>153</v>
      </c>
      <c r="AK163" s="21">
        <v>0.66979999999999995</v>
      </c>
      <c r="AL163">
        <f t="shared" si="30"/>
        <v>16.980617283950615</v>
      </c>
      <c r="AM163">
        <f t="shared" si="31"/>
        <v>11.385011450987653</v>
      </c>
      <c r="AP163" s="9"/>
      <c r="AQ163" s="21">
        <v>0.95962499999999995</v>
      </c>
      <c r="AR163" s="21">
        <v>24.8996</v>
      </c>
      <c r="AS163" s="21">
        <v>-1.3247699999999999E-2</v>
      </c>
      <c r="AT163" s="21">
        <v>153</v>
      </c>
      <c r="AU163" s="21">
        <v>0.95855699999999999</v>
      </c>
      <c r="AV163">
        <f t="shared" si="32"/>
        <v>16.355185185185185</v>
      </c>
      <c r="AW163">
        <f t="shared" si="33"/>
        <v>15.694844583333332</v>
      </c>
      <c r="AX163" s="9"/>
      <c r="AY163" s="21">
        <v>0.67047100000000004</v>
      </c>
      <c r="AZ163" s="21">
        <v>28.5778</v>
      </c>
      <c r="BA163" s="21">
        <v>-1.3797E-2</v>
      </c>
      <c r="BB163" s="21">
        <v>153</v>
      </c>
      <c r="BC163" s="21">
        <v>0.66976899999999995</v>
      </c>
      <c r="BD163">
        <f t="shared" si="34"/>
        <v>17.033333333333331</v>
      </c>
      <c r="BE163">
        <f t="shared" si="35"/>
        <v>11.420356033333332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0.95459000000000005</v>
      </c>
      <c r="H164" s="21">
        <v>6.7482600000000001</v>
      </c>
      <c r="I164" s="21">
        <v>-1.3064600000000001E-2</v>
      </c>
      <c r="J164" s="21">
        <v>154</v>
      </c>
      <c r="K164" s="21">
        <v>0.95336900000000002</v>
      </c>
      <c r="L164">
        <f t="shared" si="24"/>
        <v>16.129135802469136</v>
      </c>
      <c r="M164">
        <f t="shared" si="25"/>
        <v>15.396711745679013</v>
      </c>
      <c r="N164" s="9"/>
      <c r="O164" s="21">
        <v>0.67550699999999997</v>
      </c>
      <c r="P164" s="21">
        <v>10.426500000000001</v>
      </c>
      <c r="Q164" s="21">
        <v>-1.37512E-2</v>
      </c>
      <c r="R164" s="21">
        <v>154</v>
      </c>
      <c r="S164" s="21">
        <v>0.67477399999999998</v>
      </c>
      <c r="T164">
        <f t="shared" si="26"/>
        <v>16.976790123456787</v>
      </c>
      <c r="U164">
        <f t="shared" si="27"/>
        <v>11.467940565925923</v>
      </c>
      <c r="X164" s="9"/>
      <c r="Y164" s="21">
        <v>0.95459000000000005</v>
      </c>
      <c r="Z164" s="21">
        <v>15.836499999999999</v>
      </c>
      <c r="AA164" s="21">
        <v>-1.32599E-2</v>
      </c>
      <c r="AB164" s="21">
        <v>154</v>
      </c>
      <c r="AC164" s="21">
        <v>0.95367400000000002</v>
      </c>
      <c r="AD164">
        <f t="shared" si="28"/>
        <v>16.370246913580246</v>
      </c>
      <c r="AE164">
        <f t="shared" si="29"/>
        <v>15.626874001234567</v>
      </c>
      <c r="AF164" s="9"/>
      <c r="AG164" s="21">
        <v>0.67550699999999997</v>
      </c>
      <c r="AH164" s="21">
        <v>19.514700000000001</v>
      </c>
      <c r="AI164" s="21">
        <v>-1.37482E-2</v>
      </c>
      <c r="AJ164" s="21">
        <v>154</v>
      </c>
      <c r="AK164" s="21">
        <v>0.67474400000000001</v>
      </c>
      <c r="AL164">
        <f t="shared" si="30"/>
        <v>16.973086419753084</v>
      </c>
      <c r="AM164">
        <f t="shared" si="31"/>
        <v>11.465438688148145</v>
      </c>
      <c r="AP164" s="9"/>
      <c r="AQ164" s="21">
        <v>0.95459000000000005</v>
      </c>
      <c r="AR164" s="21">
        <v>24.909600000000001</v>
      </c>
      <c r="AS164" s="21">
        <v>-1.32599E-2</v>
      </c>
      <c r="AT164" s="21">
        <v>154</v>
      </c>
      <c r="AU164" s="21">
        <v>0.95336900000000002</v>
      </c>
      <c r="AV164">
        <f t="shared" si="32"/>
        <v>16.370246913580246</v>
      </c>
      <c r="AW164">
        <f t="shared" si="33"/>
        <v>15.626874001234567</v>
      </c>
      <c r="AX164" s="9"/>
      <c r="AY164" s="21">
        <v>0.67550699999999997</v>
      </c>
      <c r="AZ164" s="21">
        <v>28.587800000000001</v>
      </c>
      <c r="BA164" s="21">
        <v>-1.37939E-2</v>
      </c>
      <c r="BB164" s="21">
        <v>154</v>
      </c>
      <c r="BC164" s="21">
        <v>0.67477399999999998</v>
      </c>
      <c r="BD164">
        <f t="shared" si="34"/>
        <v>17.029506172839504</v>
      </c>
      <c r="BE164">
        <f t="shared" si="35"/>
        <v>11.503550626296294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0.94955400000000001</v>
      </c>
      <c r="H165" s="21">
        <v>6.7583299999999999</v>
      </c>
      <c r="I165" s="21">
        <v>-1.3073700000000001E-2</v>
      </c>
      <c r="J165" s="21">
        <v>155</v>
      </c>
      <c r="K165" s="21">
        <v>0.94879199999999997</v>
      </c>
      <c r="L165">
        <f t="shared" si="24"/>
        <v>16.14037037037037</v>
      </c>
      <c r="M165">
        <f t="shared" si="25"/>
        <v>15.326153246666665</v>
      </c>
      <c r="N165" s="9"/>
      <c r="O165" s="21">
        <v>0.68054199999999998</v>
      </c>
      <c r="P165" s="21">
        <v>10.436500000000001</v>
      </c>
      <c r="Q165" s="21">
        <v>-1.3754300000000001E-2</v>
      </c>
      <c r="R165" s="21">
        <v>155</v>
      </c>
      <c r="S165" s="21">
        <v>0.67977900000000002</v>
      </c>
      <c r="T165">
        <f t="shared" si="26"/>
        <v>16.980617283950615</v>
      </c>
      <c r="U165">
        <f t="shared" si="27"/>
        <v>11.556023247654318</v>
      </c>
      <c r="X165" s="9"/>
      <c r="Y165" s="21">
        <v>0.94955400000000001</v>
      </c>
      <c r="Z165" s="21">
        <v>15.846500000000001</v>
      </c>
      <c r="AA165" s="21">
        <v>-1.3266E-2</v>
      </c>
      <c r="AB165" s="21">
        <v>155</v>
      </c>
      <c r="AC165" s="21">
        <v>0.94848600000000005</v>
      </c>
      <c r="AD165">
        <f t="shared" si="28"/>
        <v>16.377777777777776</v>
      </c>
      <c r="AE165">
        <f t="shared" si="29"/>
        <v>15.551584399999999</v>
      </c>
      <c r="AF165" s="9"/>
      <c r="AG165" s="21">
        <v>0.68054199999999998</v>
      </c>
      <c r="AH165" s="21">
        <v>19.524799999999999</v>
      </c>
      <c r="AI165" s="21">
        <v>-1.37421E-2</v>
      </c>
      <c r="AJ165" s="21">
        <v>155</v>
      </c>
      <c r="AK165" s="21">
        <v>0.67981000000000003</v>
      </c>
      <c r="AL165">
        <f t="shared" si="30"/>
        <v>16.965555555555554</v>
      </c>
      <c r="AM165">
        <f t="shared" si="31"/>
        <v>11.545773108888888</v>
      </c>
      <c r="AP165" s="9"/>
      <c r="AQ165" s="21">
        <v>0.94955400000000001</v>
      </c>
      <c r="AR165" s="21">
        <v>24.919699999999999</v>
      </c>
      <c r="AS165" s="21">
        <v>-1.3281299999999999E-2</v>
      </c>
      <c r="AT165" s="21">
        <v>155</v>
      </c>
      <c r="AU165" s="21">
        <v>0.94848600000000005</v>
      </c>
      <c r="AV165">
        <f t="shared" si="32"/>
        <v>16.396666666666665</v>
      </c>
      <c r="AW165">
        <f t="shared" si="33"/>
        <v>15.569520419999998</v>
      </c>
      <c r="AX165" s="9"/>
      <c r="AY165" s="21">
        <v>0.68054199999999998</v>
      </c>
      <c r="AZ165" s="21">
        <v>28.597899999999999</v>
      </c>
      <c r="BA165" s="21">
        <v>-1.37909E-2</v>
      </c>
      <c r="BB165" s="21">
        <v>155</v>
      </c>
      <c r="BC165" s="21">
        <v>0.67977900000000002</v>
      </c>
      <c r="BD165">
        <f t="shared" si="34"/>
        <v>17.025802469135801</v>
      </c>
      <c r="BE165">
        <f t="shared" si="35"/>
        <v>11.586773663950616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0.944519</v>
      </c>
      <c r="H166" s="21">
        <v>6.7683999999999997</v>
      </c>
      <c r="I166" s="21">
        <v>-1.3079800000000001E-2</v>
      </c>
      <c r="J166" s="21">
        <v>156</v>
      </c>
      <c r="K166" s="21">
        <v>0.94299299999999997</v>
      </c>
      <c r="L166">
        <f t="shared" si="24"/>
        <v>16.147901234567904</v>
      </c>
      <c r="M166">
        <f t="shared" si="25"/>
        <v>15.251999526172842</v>
      </c>
      <c r="N166" s="9"/>
      <c r="O166" s="21">
        <v>0.68557699999999999</v>
      </c>
      <c r="P166" s="21">
        <v>10.4466</v>
      </c>
      <c r="Q166" s="21">
        <v>-1.37482E-2</v>
      </c>
      <c r="R166" s="21">
        <v>156</v>
      </c>
      <c r="S166" s="21">
        <v>0.68490600000000001</v>
      </c>
      <c r="T166">
        <f t="shared" si="26"/>
        <v>16.973086419753084</v>
      </c>
      <c r="U166">
        <f t="shared" si="27"/>
        <v>11.63635766839506</v>
      </c>
      <c r="X166" s="9"/>
      <c r="Y166" s="21">
        <v>0.944519</v>
      </c>
      <c r="Z166" s="21">
        <v>15.8566</v>
      </c>
      <c r="AA166" s="21">
        <v>-1.3269E-2</v>
      </c>
      <c r="AB166" s="21">
        <v>156</v>
      </c>
      <c r="AC166" s="21">
        <v>0.943604</v>
      </c>
      <c r="AD166">
        <f t="shared" si="28"/>
        <v>16.38148148148148</v>
      </c>
      <c r="AE166">
        <f t="shared" si="29"/>
        <v>15.472620507407406</v>
      </c>
      <c r="AF166" s="9"/>
      <c r="AG166" s="21">
        <v>0.68557699999999999</v>
      </c>
      <c r="AH166" s="21">
        <v>19.534800000000001</v>
      </c>
      <c r="AI166" s="21">
        <v>-1.3732899999999999E-2</v>
      </c>
      <c r="AJ166" s="21">
        <v>156</v>
      </c>
      <c r="AK166" s="21">
        <v>0.68475299999999995</v>
      </c>
      <c r="AL166">
        <f t="shared" si="30"/>
        <v>16.954197530864196</v>
      </c>
      <c r="AM166">
        <f t="shared" si="31"/>
        <v>11.623407880617282</v>
      </c>
      <c r="AP166" s="9"/>
      <c r="AQ166" s="21">
        <v>0.944519</v>
      </c>
      <c r="AR166" s="21">
        <v>24.9298</v>
      </c>
      <c r="AS166" s="21">
        <v>-1.3302599999999999E-2</v>
      </c>
      <c r="AT166" s="21">
        <v>156</v>
      </c>
      <c r="AU166" s="21">
        <v>0.943604</v>
      </c>
      <c r="AV166">
        <f t="shared" si="32"/>
        <v>16.422962962962963</v>
      </c>
      <c r="AW166">
        <f t="shared" si="33"/>
        <v>15.511800554814815</v>
      </c>
      <c r="AX166" s="9"/>
      <c r="AY166" s="21">
        <v>0.68557699999999999</v>
      </c>
      <c r="AZ166" s="21">
        <v>28.608000000000001</v>
      </c>
      <c r="BA166" s="21">
        <v>-1.37939E-2</v>
      </c>
      <c r="BB166" s="21">
        <v>156</v>
      </c>
      <c r="BC166" s="21">
        <v>0.68487500000000001</v>
      </c>
      <c r="BD166">
        <f t="shared" si="34"/>
        <v>17.029506172839504</v>
      </c>
      <c r="BE166">
        <f t="shared" si="35"/>
        <v>11.675037753456788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0.93948399999999999</v>
      </c>
      <c r="H167" s="21">
        <v>6.7784700000000004</v>
      </c>
      <c r="I167" s="21">
        <v>-1.3085899999999999E-2</v>
      </c>
      <c r="J167" s="21">
        <v>157</v>
      </c>
      <c r="K167" s="21">
        <v>0.93841600000000003</v>
      </c>
      <c r="L167">
        <f t="shared" si="24"/>
        <v>16.155432098765431</v>
      </c>
      <c r="M167">
        <f t="shared" si="25"/>
        <v>15.177769969876541</v>
      </c>
      <c r="N167" s="9"/>
      <c r="O167" s="21">
        <v>0.69061300000000003</v>
      </c>
      <c r="P167" s="21">
        <v>10.4567</v>
      </c>
      <c r="Q167" s="21">
        <v>-1.37451E-2</v>
      </c>
      <c r="R167" s="21">
        <v>157</v>
      </c>
      <c r="S167" s="21">
        <v>0.68991100000000005</v>
      </c>
      <c r="T167">
        <f t="shared" si="26"/>
        <v>16.969259259259257</v>
      </c>
      <c r="U167">
        <f t="shared" si="27"/>
        <v>11.719191044814814</v>
      </c>
      <c r="X167" s="9"/>
      <c r="Y167" s="21">
        <v>0.93948399999999999</v>
      </c>
      <c r="Z167" s="21">
        <v>15.8667</v>
      </c>
      <c r="AA167" s="21">
        <v>-1.32782E-2</v>
      </c>
      <c r="AB167" s="21">
        <v>157</v>
      </c>
      <c r="AC167" s="21">
        <v>0.93841600000000003</v>
      </c>
      <c r="AD167">
        <f t="shared" si="28"/>
        <v>16.392839506172837</v>
      </c>
      <c r="AE167">
        <f t="shared" si="29"/>
        <v>15.400810430617282</v>
      </c>
      <c r="AF167" s="9"/>
      <c r="AG167" s="21">
        <v>0.69061300000000003</v>
      </c>
      <c r="AH167" s="21">
        <v>19.544899999999998</v>
      </c>
      <c r="AI167" s="21">
        <v>-1.37299E-2</v>
      </c>
      <c r="AJ167" s="21">
        <v>157</v>
      </c>
      <c r="AK167" s="21">
        <v>0.68994100000000003</v>
      </c>
      <c r="AL167">
        <f t="shared" si="30"/>
        <v>16.950493827160493</v>
      </c>
      <c r="AM167">
        <f t="shared" si="31"/>
        <v>11.70623139345679</v>
      </c>
      <c r="AP167" s="9"/>
      <c r="AQ167" s="21">
        <v>0.93948399999999999</v>
      </c>
      <c r="AR167" s="21">
        <v>24.939900000000002</v>
      </c>
      <c r="AS167" s="21">
        <v>-1.33148E-2</v>
      </c>
      <c r="AT167" s="21">
        <v>157</v>
      </c>
      <c r="AU167" s="21">
        <v>0.9375</v>
      </c>
      <c r="AV167">
        <f t="shared" si="32"/>
        <v>16.438024691358024</v>
      </c>
      <c r="AW167">
        <f t="shared" si="33"/>
        <v>15.443261189135802</v>
      </c>
      <c r="AX167" s="9"/>
      <c r="AY167" s="21">
        <v>0.69061300000000003</v>
      </c>
      <c r="AZ167" s="21">
        <v>28.618099999999998</v>
      </c>
      <c r="BA167" s="21">
        <v>-1.37909E-2</v>
      </c>
      <c r="BB167" s="21">
        <v>157</v>
      </c>
      <c r="BC167" s="21">
        <v>0.68988000000000005</v>
      </c>
      <c r="BD167">
        <f t="shared" si="34"/>
        <v>17.025802469135801</v>
      </c>
      <c r="BE167">
        <f t="shared" si="35"/>
        <v>11.758240520617283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0.93444799999999995</v>
      </c>
      <c r="H168" s="21">
        <v>6.7885400000000002</v>
      </c>
      <c r="I168" s="21">
        <v>-1.30981E-2</v>
      </c>
      <c r="J168" s="21">
        <v>158</v>
      </c>
      <c r="K168" s="21">
        <v>0.93322799999999995</v>
      </c>
      <c r="L168">
        <f t="shared" si="24"/>
        <v>16.170493827160495</v>
      </c>
      <c r="M168">
        <f t="shared" si="25"/>
        <v>15.110485615802469</v>
      </c>
      <c r="N168" s="9"/>
      <c r="O168" s="21">
        <v>0.69564800000000004</v>
      </c>
      <c r="P168" s="21">
        <v>10.466699999999999</v>
      </c>
      <c r="Q168" s="21">
        <v>-1.3738999999999999E-2</v>
      </c>
      <c r="R168" s="21">
        <v>158</v>
      </c>
      <c r="S168" s="21">
        <v>0.69491599999999998</v>
      </c>
      <c r="T168">
        <f t="shared" si="26"/>
        <v>16.961728395061726</v>
      </c>
      <c r="U168">
        <f t="shared" si="27"/>
        <v>11.799392434567901</v>
      </c>
      <c r="X168" s="9"/>
      <c r="Y168" s="21">
        <v>0.93444799999999995</v>
      </c>
      <c r="Z168" s="21">
        <v>15.8767</v>
      </c>
      <c r="AA168" s="21">
        <v>-1.3296499999999999E-2</v>
      </c>
      <c r="AB168" s="21">
        <v>158</v>
      </c>
      <c r="AC168" s="21">
        <v>0.93292200000000003</v>
      </c>
      <c r="AD168">
        <f t="shared" si="28"/>
        <v>16.415432098765429</v>
      </c>
      <c r="AE168">
        <f t="shared" si="29"/>
        <v>15.339367693827157</v>
      </c>
      <c r="AF168" s="9"/>
      <c r="AG168" s="21">
        <v>0.69564800000000004</v>
      </c>
      <c r="AH168" s="21">
        <v>19.555</v>
      </c>
      <c r="AI168" s="21">
        <v>-1.37299E-2</v>
      </c>
      <c r="AJ168" s="21">
        <v>158</v>
      </c>
      <c r="AK168" s="21">
        <v>0.69491599999999998</v>
      </c>
      <c r="AL168">
        <f t="shared" si="30"/>
        <v>16.950493827160493</v>
      </c>
      <c r="AM168">
        <f t="shared" si="31"/>
        <v>11.791577129876543</v>
      </c>
      <c r="AP168" s="9"/>
      <c r="AQ168" s="21">
        <v>0.93444799999999995</v>
      </c>
      <c r="AR168" s="21">
        <v>24.9499</v>
      </c>
      <c r="AS168" s="21">
        <v>-1.3324000000000001E-2</v>
      </c>
      <c r="AT168" s="21">
        <v>158</v>
      </c>
      <c r="AU168" s="21">
        <v>0.93322799999999995</v>
      </c>
      <c r="AV168">
        <f t="shared" si="32"/>
        <v>16.449382716049382</v>
      </c>
      <c r="AW168">
        <f t="shared" si="33"/>
        <v>15.371092780246912</v>
      </c>
      <c r="AX168" s="9"/>
      <c r="AY168" s="21">
        <v>0.69564800000000004</v>
      </c>
      <c r="AZ168" s="21">
        <v>28.6281</v>
      </c>
      <c r="BA168" s="21">
        <v>-1.3787799999999999E-2</v>
      </c>
      <c r="BB168" s="21">
        <v>158</v>
      </c>
      <c r="BC168" s="21">
        <v>0.69488499999999997</v>
      </c>
      <c r="BD168">
        <f t="shared" si="34"/>
        <v>17.021975308641974</v>
      </c>
      <c r="BE168">
        <f t="shared" si="35"/>
        <v>11.841303079506172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0.92941300000000004</v>
      </c>
      <c r="H169" s="21">
        <v>6.79861</v>
      </c>
      <c r="I169" s="21">
        <v>-1.3107300000000001E-2</v>
      </c>
      <c r="J169" s="21">
        <v>159</v>
      </c>
      <c r="K169" s="21">
        <v>0.92803999999999998</v>
      </c>
      <c r="L169">
        <f t="shared" si="24"/>
        <v>16.181851851851849</v>
      </c>
      <c r="M169">
        <f t="shared" si="25"/>
        <v>15.039623475185184</v>
      </c>
      <c r="N169" s="9"/>
      <c r="O169" s="21">
        <v>0.70068399999999997</v>
      </c>
      <c r="P169" s="21">
        <v>10.476800000000001</v>
      </c>
      <c r="Q169" s="21">
        <v>-1.3738999999999999E-2</v>
      </c>
      <c r="R169" s="21">
        <v>159</v>
      </c>
      <c r="S169" s="21">
        <v>0.69998199999999999</v>
      </c>
      <c r="T169">
        <f t="shared" si="26"/>
        <v>16.961728395061726</v>
      </c>
      <c r="U169">
        <f t="shared" si="27"/>
        <v>11.88481169876543</v>
      </c>
      <c r="X169" s="9"/>
      <c r="Y169" s="21">
        <v>0.92941300000000004</v>
      </c>
      <c r="Z169" s="21">
        <v>15.886799999999999</v>
      </c>
      <c r="AA169" s="21">
        <v>-1.33118E-2</v>
      </c>
      <c r="AB169" s="21">
        <v>159</v>
      </c>
      <c r="AC169" s="21">
        <v>0.92864999999999998</v>
      </c>
      <c r="AD169">
        <f t="shared" si="28"/>
        <v>16.434320987654321</v>
      </c>
      <c r="AE169">
        <f t="shared" si="29"/>
        <v>15.274271572098765</v>
      </c>
      <c r="AF169" s="9"/>
      <c r="AG169" s="21">
        <v>0.70068399999999997</v>
      </c>
      <c r="AH169" s="21">
        <v>19.565000000000001</v>
      </c>
      <c r="AI169" s="21">
        <v>-1.3720700000000001E-2</v>
      </c>
      <c r="AJ169" s="21">
        <v>159</v>
      </c>
      <c r="AK169" s="21">
        <v>0.70001199999999997</v>
      </c>
      <c r="AL169">
        <f t="shared" si="30"/>
        <v>16.939135802469135</v>
      </c>
      <c r="AM169">
        <f t="shared" si="31"/>
        <v>11.868981430617282</v>
      </c>
      <c r="AP169" s="9"/>
      <c r="AQ169" s="21">
        <v>0.92941300000000004</v>
      </c>
      <c r="AR169" s="21">
        <v>24.96</v>
      </c>
      <c r="AS169" s="21">
        <v>-1.33423E-2</v>
      </c>
      <c r="AT169" s="21">
        <v>159</v>
      </c>
      <c r="AU169" s="21">
        <v>0.92834499999999998</v>
      </c>
      <c r="AV169">
        <f t="shared" si="32"/>
        <v>16.471975308641973</v>
      </c>
      <c r="AW169">
        <f t="shared" si="33"/>
        <v>15.309267987530863</v>
      </c>
      <c r="AX169" s="9"/>
      <c r="AY169" s="21">
        <v>0.70068399999999997</v>
      </c>
      <c r="AZ169" s="21">
        <v>28.638200000000001</v>
      </c>
      <c r="BA169" s="21">
        <v>-1.3781699999999999E-2</v>
      </c>
      <c r="BB169" s="21">
        <v>159</v>
      </c>
      <c r="BC169" s="21">
        <v>0.69995099999999999</v>
      </c>
      <c r="BD169">
        <f t="shared" si="34"/>
        <v>17.014444444444443</v>
      </c>
      <c r="BE169">
        <f t="shared" si="35"/>
        <v>11.921748991111111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0.924377</v>
      </c>
      <c r="H170" s="21">
        <v>6.8086900000000004</v>
      </c>
      <c r="I170" s="21">
        <v>-1.3119499999999999E-2</v>
      </c>
      <c r="J170" s="21">
        <v>160</v>
      </c>
      <c r="K170" s="21">
        <v>0.92315700000000001</v>
      </c>
      <c r="L170">
        <f t="shared" si="24"/>
        <v>16.19691358024691</v>
      </c>
      <c r="M170">
        <f t="shared" si="25"/>
        <v>14.972054384567898</v>
      </c>
      <c r="N170" s="9"/>
      <c r="O170" s="21">
        <v>0.70571899999999999</v>
      </c>
      <c r="P170" s="21">
        <v>10.4869</v>
      </c>
      <c r="Q170" s="21">
        <v>-1.3736E-2</v>
      </c>
      <c r="R170" s="21">
        <v>160</v>
      </c>
      <c r="S170" s="21">
        <v>0.70507799999999998</v>
      </c>
      <c r="T170">
        <f t="shared" si="26"/>
        <v>16.958024691358023</v>
      </c>
      <c r="U170">
        <f t="shared" si="27"/>
        <v>11.967600227160492</v>
      </c>
      <c r="X170" s="9"/>
      <c r="Y170" s="21">
        <v>0.924377</v>
      </c>
      <c r="Z170" s="21">
        <v>15.8969</v>
      </c>
      <c r="AA170" s="21">
        <v>-1.3324000000000001E-2</v>
      </c>
      <c r="AB170" s="21">
        <v>160</v>
      </c>
      <c r="AC170" s="21">
        <v>0.92315700000000001</v>
      </c>
      <c r="AD170">
        <f t="shared" si="28"/>
        <v>16.449382716049382</v>
      </c>
      <c r="AE170">
        <f t="shared" si="29"/>
        <v>15.20543104691358</v>
      </c>
      <c r="AF170" s="9"/>
      <c r="AG170" s="21">
        <v>0.70571899999999999</v>
      </c>
      <c r="AH170" s="21">
        <v>19.575099999999999</v>
      </c>
      <c r="AI170" s="21">
        <v>-1.3720700000000001E-2</v>
      </c>
      <c r="AJ170" s="21">
        <v>160</v>
      </c>
      <c r="AK170" s="21">
        <v>0.70504800000000001</v>
      </c>
      <c r="AL170">
        <f t="shared" si="30"/>
        <v>16.939135802469135</v>
      </c>
      <c r="AM170">
        <f t="shared" si="31"/>
        <v>11.954269979382715</v>
      </c>
      <c r="AP170" s="9"/>
      <c r="AQ170" s="21">
        <v>0.924377</v>
      </c>
      <c r="AR170" s="21">
        <v>24.970099999999999</v>
      </c>
      <c r="AS170" s="21">
        <v>-1.33545E-2</v>
      </c>
      <c r="AT170" s="21">
        <v>160</v>
      </c>
      <c r="AU170" s="21">
        <v>0.92315700000000001</v>
      </c>
      <c r="AV170">
        <f t="shared" si="32"/>
        <v>16.487037037037037</v>
      </c>
      <c r="AW170">
        <f t="shared" si="33"/>
        <v>15.240237835185185</v>
      </c>
      <c r="AX170" s="9"/>
      <c r="AY170" s="21">
        <v>0.70571899999999999</v>
      </c>
      <c r="AZ170" s="21">
        <v>28.648299999999999</v>
      </c>
      <c r="BA170" s="21">
        <v>-1.3775600000000001E-2</v>
      </c>
      <c r="BB170" s="21">
        <v>160</v>
      </c>
      <c r="BC170" s="21">
        <v>0.70507799999999998</v>
      </c>
      <c r="BD170">
        <f t="shared" si="34"/>
        <v>17.006913580246916</v>
      </c>
      <c r="BE170">
        <f t="shared" si="35"/>
        <v>12.002102044938272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0.91934199999999999</v>
      </c>
      <c r="H171" s="21">
        <v>6.8187600000000002</v>
      </c>
      <c r="I171" s="21">
        <v>-1.31317E-2</v>
      </c>
      <c r="J171" s="21">
        <v>161</v>
      </c>
      <c r="K171" s="21">
        <v>0.91857900000000003</v>
      </c>
      <c r="L171">
        <f t="shared" si="24"/>
        <v>16.211975308641971</v>
      </c>
      <c r="M171">
        <f t="shared" si="25"/>
        <v>14.904349804197528</v>
      </c>
      <c r="N171" s="9"/>
      <c r="O171" s="21">
        <v>0.710754</v>
      </c>
      <c r="P171" s="21">
        <v>10.497</v>
      </c>
      <c r="Q171" s="21">
        <v>-1.3732899999999999E-2</v>
      </c>
      <c r="R171" s="21">
        <v>161</v>
      </c>
      <c r="S171" s="21">
        <v>0.70999100000000004</v>
      </c>
      <c r="T171">
        <f t="shared" si="26"/>
        <v>16.954197530864196</v>
      </c>
      <c r="U171">
        <f t="shared" si="27"/>
        <v>12.050263711851851</v>
      </c>
      <c r="X171" s="9"/>
      <c r="Y171" s="21">
        <v>0.91934199999999999</v>
      </c>
      <c r="Z171" s="21">
        <v>15.907</v>
      </c>
      <c r="AA171" s="21">
        <v>-1.3339200000000001E-2</v>
      </c>
      <c r="AB171" s="21">
        <v>161</v>
      </c>
      <c r="AC171" s="21">
        <v>0.91796900000000003</v>
      </c>
      <c r="AD171">
        <f t="shared" si="28"/>
        <v>16.468148148148149</v>
      </c>
      <c r="AE171">
        <f t="shared" si="29"/>
        <v>15.139860254814815</v>
      </c>
      <c r="AF171" s="9"/>
      <c r="AG171" s="21">
        <v>0.710754</v>
      </c>
      <c r="AH171" s="21">
        <v>19.5852</v>
      </c>
      <c r="AI171" s="21">
        <v>-1.3720700000000001E-2</v>
      </c>
      <c r="AJ171" s="21">
        <v>161</v>
      </c>
      <c r="AK171" s="21">
        <v>0.71005200000000002</v>
      </c>
      <c r="AL171">
        <f t="shared" si="30"/>
        <v>16.939135802469135</v>
      </c>
      <c r="AM171">
        <f t="shared" si="31"/>
        <v>12.039558528148147</v>
      </c>
      <c r="AP171" s="9"/>
      <c r="AQ171" s="21">
        <v>0.91934199999999999</v>
      </c>
      <c r="AR171" s="21">
        <v>24.9801</v>
      </c>
      <c r="AS171" s="21">
        <v>-1.33759E-2</v>
      </c>
      <c r="AT171" s="21">
        <v>161</v>
      </c>
      <c r="AU171" s="21">
        <v>0.91796900000000003</v>
      </c>
      <c r="AV171">
        <f t="shared" si="32"/>
        <v>16.513456790123456</v>
      </c>
      <c r="AW171">
        <f t="shared" si="33"/>
        <v>15.181514392345678</v>
      </c>
      <c r="AX171" s="9"/>
      <c r="AY171" s="21">
        <v>0.710754</v>
      </c>
      <c r="AZ171" s="21">
        <v>28.658300000000001</v>
      </c>
      <c r="BA171" s="21">
        <v>-1.37695E-2</v>
      </c>
      <c r="BB171" s="21">
        <v>161</v>
      </c>
      <c r="BC171" s="21">
        <v>0.71002200000000004</v>
      </c>
      <c r="BD171">
        <f t="shared" si="34"/>
        <v>16.999382716049382</v>
      </c>
      <c r="BE171">
        <f t="shared" si="35"/>
        <v>12.082379262962963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0.91430699999999998</v>
      </c>
      <c r="H172" s="21">
        <v>6.82883</v>
      </c>
      <c r="I172" s="21">
        <v>-1.31409E-2</v>
      </c>
      <c r="J172" s="21">
        <v>162</v>
      </c>
      <c r="K172" s="21">
        <v>0.91339099999999995</v>
      </c>
      <c r="L172">
        <f t="shared" si="24"/>
        <v>16.223333333333333</v>
      </c>
      <c r="M172">
        <f t="shared" si="25"/>
        <v>14.83310723</v>
      </c>
      <c r="N172" s="9"/>
      <c r="O172" s="21">
        <v>0.71579000000000004</v>
      </c>
      <c r="P172" s="21">
        <v>10.507</v>
      </c>
      <c r="Q172" s="21">
        <v>-1.3736E-2</v>
      </c>
      <c r="R172" s="21">
        <v>162</v>
      </c>
      <c r="S172" s="21">
        <v>0.71505700000000005</v>
      </c>
      <c r="T172">
        <f t="shared" si="26"/>
        <v>16.958024691358023</v>
      </c>
      <c r="U172">
        <f t="shared" si="27"/>
        <v>12.138384493827161</v>
      </c>
      <c r="X172" s="9"/>
      <c r="Y172" s="21">
        <v>0.91430699999999998</v>
      </c>
      <c r="Z172" s="21">
        <v>15.917</v>
      </c>
      <c r="AA172" s="21">
        <v>-1.33575E-2</v>
      </c>
      <c r="AB172" s="21">
        <v>162</v>
      </c>
      <c r="AC172" s="21">
        <v>0.91369599999999995</v>
      </c>
      <c r="AD172">
        <f t="shared" si="28"/>
        <v>16.49074074074074</v>
      </c>
      <c r="AE172">
        <f t="shared" si="29"/>
        <v>15.077599694444444</v>
      </c>
      <c r="AF172" s="9"/>
      <c r="AG172" s="21">
        <v>0.71579000000000004</v>
      </c>
      <c r="AH172" s="21">
        <v>19.595300000000002</v>
      </c>
      <c r="AI172" s="21">
        <v>-1.3726800000000001E-2</v>
      </c>
      <c r="AJ172" s="21">
        <v>162</v>
      </c>
      <c r="AK172" s="21">
        <v>0.71508799999999995</v>
      </c>
      <c r="AL172">
        <f t="shared" si="30"/>
        <v>16.946666666666665</v>
      </c>
      <c r="AM172">
        <f t="shared" si="31"/>
        <v>12.130254533333334</v>
      </c>
      <c r="AP172" s="9"/>
      <c r="AQ172" s="21">
        <v>0.91430699999999998</v>
      </c>
      <c r="AR172" s="21">
        <v>24.990200000000002</v>
      </c>
      <c r="AS172" s="21">
        <v>-1.33942E-2</v>
      </c>
      <c r="AT172" s="21">
        <v>162</v>
      </c>
      <c r="AU172" s="21">
        <v>0.91339099999999995</v>
      </c>
      <c r="AV172">
        <f t="shared" si="32"/>
        <v>16.536049382716048</v>
      </c>
      <c r="AW172">
        <f t="shared" si="33"/>
        <v>15.119025702962961</v>
      </c>
      <c r="AX172" s="9"/>
      <c r="AY172" s="21">
        <v>0.71579000000000004</v>
      </c>
      <c r="AZ172" s="21">
        <v>28.668399999999998</v>
      </c>
      <c r="BA172" s="21">
        <v>-1.3766499999999999E-2</v>
      </c>
      <c r="BB172" s="21">
        <v>162</v>
      </c>
      <c r="BC172" s="21">
        <v>0.71508799999999995</v>
      </c>
      <c r="BD172">
        <f t="shared" si="34"/>
        <v>16.995679012345676</v>
      </c>
      <c r="BE172">
        <f t="shared" si="35"/>
        <v>12.165337080246912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0.90927100000000005</v>
      </c>
      <c r="H173" s="21">
        <v>6.8388999999999998</v>
      </c>
      <c r="I173" s="21">
        <v>-1.3159199999999999E-2</v>
      </c>
      <c r="J173" s="21">
        <v>163</v>
      </c>
      <c r="K173" s="21">
        <v>0.90850799999999998</v>
      </c>
      <c r="L173">
        <f t="shared" si="24"/>
        <v>16.245925925925924</v>
      </c>
      <c r="M173">
        <f t="shared" si="25"/>
        <v>14.771949312592591</v>
      </c>
      <c r="N173" s="9"/>
      <c r="O173" s="21">
        <v>0.72082500000000005</v>
      </c>
      <c r="P173" s="21">
        <v>10.517099999999999</v>
      </c>
      <c r="Q173" s="21">
        <v>-1.37299E-2</v>
      </c>
      <c r="R173" s="21">
        <v>163</v>
      </c>
      <c r="S173" s="21">
        <v>0.72006199999999998</v>
      </c>
      <c r="T173">
        <f t="shared" si="26"/>
        <v>16.950493827160493</v>
      </c>
      <c r="U173">
        <f t="shared" si="27"/>
        <v>12.218339712962964</v>
      </c>
      <c r="X173" s="9"/>
      <c r="Y173" s="21">
        <v>0.90927100000000005</v>
      </c>
      <c r="Z173" s="21">
        <v>15.927099999999999</v>
      </c>
      <c r="AA173" s="21">
        <v>-1.33636E-2</v>
      </c>
      <c r="AB173" s="21">
        <v>163</v>
      </c>
      <c r="AC173" s="21">
        <v>0.90881299999999998</v>
      </c>
      <c r="AD173">
        <f t="shared" si="28"/>
        <v>16.498271604938271</v>
      </c>
      <c r="AE173">
        <f t="shared" si="29"/>
        <v>15.001399920493828</v>
      </c>
      <c r="AF173" s="9"/>
      <c r="AG173" s="21">
        <v>0.72082500000000005</v>
      </c>
      <c r="AH173" s="21">
        <v>19.6053</v>
      </c>
      <c r="AI173" s="21">
        <v>-1.37299E-2</v>
      </c>
      <c r="AJ173" s="21">
        <v>163</v>
      </c>
      <c r="AK173" s="21">
        <v>0.72021500000000005</v>
      </c>
      <c r="AL173">
        <f t="shared" si="30"/>
        <v>16.950493827160493</v>
      </c>
      <c r="AM173">
        <f t="shared" si="31"/>
        <v>12.218339712962964</v>
      </c>
      <c r="AP173" s="9"/>
      <c r="AQ173" s="21">
        <v>0.90927100000000005</v>
      </c>
      <c r="AR173" s="21">
        <v>25.000299999999999</v>
      </c>
      <c r="AS173" s="21">
        <v>-1.3406400000000001E-2</v>
      </c>
      <c r="AT173" s="21">
        <v>163</v>
      </c>
      <c r="AU173" s="21">
        <v>0.90820299999999998</v>
      </c>
      <c r="AV173">
        <f t="shared" si="32"/>
        <v>16.551111111111108</v>
      </c>
      <c r="AW173">
        <f t="shared" si="33"/>
        <v>15.04944535111111</v>
      </c>
      <c r="AX173" s="9"/>
      <c r="AY173" s="21">
        <v>0.72082500000000005</v>
      </c>
      <c r="AZ173" s="21">
        <v>28.6785</v>
      </c>
      <c r="BA173" s="21">
        <v>-1.3766499999999999E-2</v>
      </c>
      <c r="BB173" s="21">
        <v>163</v>
      </c>
      <c r="BC173" s="21">
        <v>0.72009299999999998</v>
      </c>
      <c r="BD173">
        <f t="shared" si="34"/>
        <v>16.995679012345676</v>
      </c>
      <c r="BE173">
        <f t="shared" si="35"/>
        <v>12.250910324074072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0.90423600000000004</v>
      </c>
      <c r="H174" s="21">
        <v>6.8489699999999996</v>
      </c>
      <c r="I174" s="21">
        <v>-1.3162200000000001E-2</v>
      </c>
      <c r="J174" s="21">
        <v>164</v>
      </c>
      <c r="K174" s="21">
        <v>0.90393100000000004</v>
      </c>
      <c r="L174">
        <f t="shared" si="24"/>
        <v>16.249629629629627</v>
      </c>
      <c r="M174">
        <f t="shared" si="25"/>
        <v>14.693500097777775</v>
      </c>
      <c r="N174" s="9"/>
      <c r="O174" s="21">
        <v>0.72586099999999998</v>
      </c>
      <c r="P174" s="21">
        <v>10.527200000000001</v>
      </c>
      <c r="Q174" s="21">
        <v>-1.37299E-2</v>
      </c>
      <c r="R174" s="21">
        <v>164</v>
      </c>
      <c r="S174" s="21">
        <v>0.725159</v>
      </c>
      <c r="T174">
        <f t="shared" si="26"/>
        <v>16.950493827160493</v>
      </c>
      <c r="U174">
        <f t="shared" si="27"/>
        <v>12.303702399876542</v>
      </c>
      <c r="X174" s="9"/>
      <c r="Y174" s="21">
        <v>0.90423600000000004</v>
      </c>
      <c r="Z174" s="21">
        <v>15.937200000000001</v>
      </c>
      <c r="AA174" s="21">
        <v>-1.3384999999999999E-2</v>
      </c>
      <c r="AB174" s="21">
        <v>164</v>
      </c>
      <c r="AC174" s="21">
        <v>0.90271000000000001</v>
      </c>
      <c r="AD174">
        <f t="shared" si="28"/>
        <v>16.52469135802469</v>
      </c>
      <c r="AE174">
        <f t="shared" si="29"/>
        <v>14.942220814814814</v>
      </c>
      <c r="AF174" s="9"/>
      <c r="AG174" s="21">
        <v>0.72586099999999998</v>
      </c>
      <c r="AH174" s="21">
        <v>19.615400000000001</v>
      </c>
      <c r="AI174" s="21">
        <v>-1.37299E-2</v>
      </c>
      <c r="AJ174" s="21">
        <v>164</v>
      </c>
      <c r="AK174" s="21">
        <v>0.72512799999999999</v>
      </c>
      <c r="AL174">
        <f t="shared" si="30"/>
        <v>16.950493827160493</v>
      </c>
      <c r="AM174">
        <f t="shared" si="31"/>
        <v>12.303702399876542</v>
      </c>
      <c r="AP174" s="9"/>
      <c r="AQ174" s="21">
        <v>0.90423600000000004</v>
      </c>
      <c r="AR174" s="21">
        <v>25.010400000000001</v>
      </c>
      <c r="AS174" s="21">
        <v>-1.34094E-2</v>
      </c>
      <c r="AT174" s="21">
        <v>164</v>
      </c>
      <c r="AU174" s="21">
        <v>0.90301500000000001</v>
      </c>
      <c r="AV174">
        <f t="shared" si="32"/>
        <v>16.554814814814815</v>
      </c>
      <c r="AW174">
        <f t="shared" si="33"/>
        <v>14.969459528888891</v>
      </c>
      <c r="AX174" s="9"/>
      <c r="AY174" s="21">
        <v>0.72586099999999998</v>
      </c>
      <c r="AZ174" s="21">
        <v>28.688600000000001</v>
      </c>
      <c r="BA174" s="21">
        <v>-1.3766499999999999E-2</v>
      </c>
      <c r="BB174" s="21">
        <v>164</v>
      </c>
      <c r="BC174" s="21">
        <v>0.72518899999999997</v>
      </c>
      <c r="BD174">
        <f t="shared" si="34"/>
        <v>16.995679012345676</v>
      </c>
      <c r="BE174">
        <f t="shared" si="35"/>
        <v>12.336500563580245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0.8992</v>
      </c>
      <c r="H175" s="21">
        <v>6.8590400000000002</v>
      </c>
      <c r="I175" s="21">
        <v>-1.3168300000000001E-2</v>
      </c>
      <c r="J175" s="21">
        <v>165</v>
      </c>
      <c r="K175" s="21">
        <v>0.89813200000000004</v>
      </c>
      <c r="L175">
        <f t="shared" si="24"/>
        <v>16.257160493827158</v>
      </c>
      <c r="M175">
        <f t="shared" si="25"/>
        <v>14.618438716049381</v>
      </c>
      <c r="N175" s="9"/>
      <c r="O175" s="21">
        <v>0.73089599999999999</v>
      </c>
      <c r="P175" s="21">
        <v>10.5372</v>
      </c>
      <c r="Q175" s="21">
        <v>-1.37238E-2</v>
      </c>
      <c r="R175" s="21">
        <v>165</v>
      </c>
      <c r="S175" s="21">
        <v>0.73007200000000005</v>
      </c>
      <c r="T175">
        <f t="shared" si="26"/>
        <v>16.942962962962962</v>
      </c>
      <c r="U175">
        <f t="shared" si="27"/>
        <v>12.383543857777777</v>
      </c>
      <c r="X175" s="9"/>
      <c r="Y175" s="21">
        <v>0.8992</v>
      </c>
      <c r="Z175" s="21">
        <v>15.9472</v>
      </c>
      <c r="AA175" s="21">
        <v>-1.34003E-2</v>
      </c>
      <c r="AB175" s="21">
        <v>165</v>
      </c>
      <c r="AC175" s="21">
        <v>0.89813200000000004</v>
      </c>
      <c r="AD175">
        <f t="shared" si="28"/>
        <v>16.543580246913578</v>
      </c>
      <c r="AE175">
        <f t="shared" si="29"/>
        <v>14.875987358024689</v>
      </c>
      <c r="AF175" s="9"/>
      <c r="AG175" s="21">
        <v>0.73089599999999999</v>
      </c>
      <c r="AH175" s="21">
        <v>19.625499999999999</v>
      </c>
      <c r="AI175" s="21">
        <v>-1.37238E-2</v>
      </c>
      <c r="AJ175" s="21">
        <v>165</v>
      </c>
      <c r="AK175" s="21">
        <v>0.73016400000000004</v>
      </c>
      <c r="AL175">
        <f t="shared" si="30"/>
        <v>16.942962962962962</v>
      </c>
      <c r="AM175">
        <f t="shared" si="31"/>
        <v>12.383543857777777</v>
      </c>
      <c r="AP175" s="9"/>
      <c r="AQ175" s="21">
        <v>0.8992</v>
      </c>
      <c r="AR175" s="21">
        <v>25.020399999999999</v>
      </c>
      <c r="AS175" s="21">
        <v>-1.34094E-2</v>
      </c>
      <c r="AT175" s="21">
        <v>165</v>
      </c>
      <c r="AU175" s="21">
        <v>0.89813200000000004</v>
      </c>
      <c r="AV175">
        <f t="shared" si="32"/>
        <v>16.554814814814815</v>
      </c>
      <c r="AW175">
        <f t="shared" si="33"/>
        <v>14.886089481481482</v>
      </c>
      <c r="AX175" s="9"/>
      <c r="AY175" s="21">
        <v>0.73089599999999999</v>
      </c>
      <c r="AZ175" s="21">
        <v>28.698599999999999</v>
      </c>
      <c r="BA175" s="21">
        <v>-1.3772599999999999E-2</v>
      </c>
      <c r="BB175" s="21">
        <v>165</v>
      </c>
      <c r="BC175" s="21">
        <v>0.73013300000000003</v>
      </c>
      <c r="BD175">
        <f t="shared" si="34"/>
        <v>17.00320987654321</v>
      </c>
      <c r="BE175">
        <f t="shared" si="35"/>
        <v>12.427578085925926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0.89416499999999999</v>
      </c>
      <c r="H176" s="21">
        <v>6.86911</v>
      </c>
      <c r="I176" s="21">
        <v>-1.31836E-2</v>
      </c>
      <c r="J176" s="21">
        <v>166</v>
      </c>
      <c r="K176" s="21">
        <v>0.89324999999999999</v>
      </c>
      <c r="L176">
        <f t="shared" si="24"/>
        <v>16.276049382716046</v>
      </c>
      <c r="M176">
        <f t="shared" si="25"/>
        <v>14.553473696296294</v>
      </c>
      <c r="N176" s="9"/>
      <c r="O176" s="21">
        <v>0.735931</v>
      </c>
      <c r="P176" s="21">
        <v>10.5473</v>
      </c>
      <c r="Q176" s="21">
        <v>-1.37146E-2</v>
      </c>
      <c r="R176" s="21">
        <v>166</v>
      </c>
      <c r="S176" s="21">
        <v>0.73522900000000002</v>
      </c>
      <c r="T176">
        <f t="shared" si="26"/>
        <v>16.931604938271605</v>
      </c>
      <c r="U176">
        <f t="shared" si="27"/>
        <v>12.46049295382716</v>
      </c>
      <c r="X176" s="9"/>
      <c r="Y176" s="21">
        <v>0.89416499999999999</v>
      </c>
      <c r="Z176" s="21">
        <v>15.9573</v>
      </c>
      <c r="AA176" s="21">
        <v>-1.34094E-2</v>
      </c>
      <c r="AB176" s="21">
        <v>166</v>
      </c>
      <c r="AC176" s="21">
        <v>0.89385999999999999</v>
      </c>
      <c r="AD176">
        <f t="shared" si="28"/>
        <v>16.554814814814815</v>
      </c>
      <c r="AE176">
        <f t="shared" si="29"/>
        <v>14.802735988888889</v>
      </c>
      <c r="AF176" s="9"/>
      <c r="AG176" s="21">
        <v>0.735931</v>
      </c>
      <c r="AH176" s="21">
        <v>19.6355</v>
      </c>
      <c r="AI176" s="21">
        <v>-1.37238E-2</v>
      </c>
      <c r="AJ176" s="21">
        <v>166</v>
      </c>
      <c r="AK176" s="21">
        <v>0.73519900000000005</v>
      </c>
      <c r="AL176">
        <f t="shared" si="30"/>
        <v>16.942962962962962</v>
      </c>
      <c r="AM176">
        <f t="shared" si="31"/>
        <v>12.468851676296296</v>
      </c>
      <c r="AP176" s="9"/>
      <c r="AQ176" s="21">
        <v>0.89416499999999999</v>
      </c>
      <c r="AR176" s="21">
        <v>25.0305</v>
      </c>
      <c r="AS176" s="21">
        <v>-1.3412500000000001E-2</v>
      </c>
      <c r="AT176" s="21">
        <v>166</v>
      </c>
      <c r="AU176" s="21">
        <v>0.89324999999999999</v>
      </c>
      <c r="AV176">
        <f t="shared" si="32"/>
        <v>16.558641975308642</v>
      </c>
      <c r="AW176">
        <f t="shared" si="33"/>
        <v>14.806158101851851</v>
      </c>
      <c r="AX176" s="9"/>
      <c r="AY176" s="21">
        <v>0.735931</v>
      </c>
      <c r="AZ176" s="21">
        <v>28.7087</v>
      </c>
      <c r="BA176" s="21">
        <v>-1.37634E-2</v>
      </c>
      <c r="BB176" s="21">
        <v>166</v>
      </c>
      <c r="BC176" s="21">
        <v>0.73513799999999996</v>
      </c>
      <c r="BD176">
        <f t="shared" si="34"/>
        <v>16.991851851851852</v>
      </c>
      <c r="BE176">
        <f t="shared" si="35"/>
        <v>12.504830525185184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0.88912999999999998</v>
      </c>
      <c r="H177" s="21">
        <v>6.8791799999999999</v>
      </c>
      <c r="I177" s="21">
        <v>-1.31927E-2</v>
      </c>
      <c r="J177" s="21">
        <v>167</v>
      </c>
      <c r="K177" s="21">
        <v>0.88806200000000002</v>
      </c>
      <c r="L177">
        <f t="shared" si="24"/>
        <v>16.287283950617283</v>
      </c>
      <c r="M177">
        <f t="shared" si="25"/>
        <v>14.481512779012345</v>
      </c>
      <c r="N177" s="9"/>
      <c r="O177" s="21">
        <v>0.74096700000000004</v>
      </c>
      <c r="P177" s="21">
        <v>10.557399999999999</v>
      </c>
      <c r="Q177" s="21">
        <v>-1.37085E-2</v>
      </c>
      <c r="R177" s="21">
        <v>167</v>
      </c>
      <c r="S177" s="21">
        <v>0.74026499999999995</v>
      </c>
      <c r="T177">
        <f t="shared" si="26"/>
        <v>16.924074074074074</v>
      </c>
      <c r="U177">
        <f t="shared" si="27"/>
        <v>12.540180394444445</v>
      </c>
      <c r="X177" s="9"/>
      <c r="Y177" s="21">
        <v>0.88912999999999998</v>
      </c>
      <c r="Z177" s="21">
        <v>15.9674</v>
      </c>
      <c r="AA177" s="21">
        <v>-1.3421600000000001E-2</v>
      </c>
      <c r="AB177" s="21">
        <v>167</v>
      </c>
      <c r="AC177" s="21">
        <v>0.88806200000000002</v>
      </c>
      <c r="AD177">
        <f t="shared" si="28"/>
        <v>16.569876543209876</v>
      </c>
      <c r="AE177">
        <f t="shared" si="29"/>
        <v>14.732774330864197</v>
      </c>
      <c r="AF177" s="9"/>
      <c r="AG177" s="21">
        <v>0.74096700000000004</v>
      </c>
      <c r="AH177" s="21">
        <v>19.645600000000002</v>
      </c>
      <c r="AI177" s="21">
        <v>-1.37299E-2</v>
      </c>
      <c r="AJ177" s="21">
        <v>167</v>
      </c>
      <c r="AK177" s="21">
        <v>0.74026499999999995</v>
      </c>
      <c r="AL177">
        <f t="shared" si="30"/>
        <v>16.950493827160493</v>
      </c>
      <c r="AM177">
        <f t="shared" si="31"/>
        <v>12.55975655962963</v>
      </c>
      <c r="AP177" s="9"/>
      <c r="AQ177" s="21">
        <v>0.88912999999999998</v>
      </c>
      <c r="AR177" s="21">
        <v>25.040600000000001</v>
      </c>
      <c r="AS177" s="21">
        <v>-1.3418599999999999E-2</v>
      </c>
      <c r="AT177" s="21">
        <v>167</v>
      </c>
      <c r="AU177" s="21">
        <v>0.88836700000000002</v>
      </c>
      <c r="AV177">
        <f t="shared" si="32"/>
        <v>16.566172839506169</v>
      </c>
      <c r="AW177">
        <f t="shared" si="33"/>
        <v>14.72948125679012</v>
      </c>
      <c r="AX177" s="9"/>
      <c r="AY177" s="21">
        <v>0.74096700000000004</v>
      </c>
      <c r="AZ177" s="21">
        <v>28.718800000000002</v>
      </c>
      <c r="BA177" s="21">
        <v>-1.37573E-2</v>
      </c>
      <c r="BB177" s="21">
        <v>167</v>
      </c>
      <c r="BC177" s="21">
        <v>0.74020399999999997</v>
      </c>
      <c r="BD177">
        <f t="shared" si="34"/>
        <v>16.984320987654321</v>
      </c>
      <c r="BE177">
        <f t="shared" si="35"/>
        <v>12.584821369259259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0.88409400000000005</v>
      </c>
      <c r="H178" s="21">
        <v>6.8892499999999997</v>
      </c>
      <c r="I178" s="21">
        <v>-1.3207999999999999E-2</v>
      </c>
      <c r="J178" s="21">
        <v>168</v>
      </c>
      <c r="K178" s="21">
        <v>0.88287400000000005</v>
      </c>
      <c r="L178">
        <f t="shared" si="24"/>
        <v>16.306172839506171</v>
      </c>
      <c r="M178">
        <f t="shared" si="25"/>
        <v>14.416189570370371</v>
      </c>
      <c r="N178" s="9"/>
      <c r="O178" s="21">
        <v>0.74600200000000005</v>
      </c>
      <c r="P178" s="21">
        <v>10.567399999999999</v>
      </c>
      <c r="Q178" s="21">
        <v>-1.36963E-2</v>
      </c>
      <c r="R178" s="21">
        <v>168</v>
      </c>
      <c r="S178" s="21">
        <v>0.74526999999999999</v>
      </c>
      <c r="T178">
        <f t="shared" si="26"/>
        <v>16.90901234567901</v>
      </c>
      <c r="U178">
        <f t="shared" si="27"/>
        <v>12.614157027901234</v>
      </c>
      <c r="X178" s="9"/>
      <c r="Y178" s="21">
        <v>0.88409400000000005</v>
      </c>
      <c r="Z178" s="21">
        <v>15.977499999999999</v>
      </c>
      <c r="AA178" s="21">
        <v>-1.3433799999999999E-2</v>
      </c>
      <c r="AB178" s="21">
        <v>168</v>
      </c>
      <c r="AC178" s="21">
        <v>0.88317900000000005</v>
      </c>
      <c r="AD178">
        <f t="shared" si="28"/>
        <v>16.584938271604937</v>
      </c>
      <c r="AE178">
        <f t="shared" si="29"/>
        <v>14.662644416296295</v>
      </c>
      <c r="AF178" s="9"/>
      <c r="AG178" s="21">
        <v>0.74600200000000005</v>
      </c>
      <c r="AH178" s="21">
        <v>19.6557</v>
      </c>
      <c r="AI178" s="21">
        <v>-1.3726800000000001E-2</v>
      </c>
      <c r="AJ178" s="21">
        <v>168</v>
      </c>
      <c r="AK178" s="21">
        <v>0.74533099999999997</v>
      </c>
      <c r="AL178">
        <f t="shared" si="30"/>
        <v>16.946666666666665</v>
      </c>
      <c r="AM178">
        <f t="shared" si="31"/>
        <v>12.642247226666667</v>
      </c>
      <c r="AP178" s="9"/>
      <c r="AQ178" s="21">
        <v>0.88409400000000005</v>
      </c>
      <c r="AR178" s="21">
        <v>25.050599999999999</v>
      </c>
      <c r="AS178" s="21">
        <v>-1.34369E-2</v>
      </c>
      <c r="AT178" s="21">
        <v>168</v>
      </c>
      <c r="AU178" s="21">
        <v>0.88287400000000005</v>
      </c>
      <c r="AV178">
        <f t="shared" si="32"/>
        <v>16.588765432098764</v>
      </c>
      <c r="AW178">
        <f t="shared" si="33"/>
        <v>14.666027985925925</v>
      </c>
      <c r="AX178" s="9"/>
      <c r="AY178" s="21">
        <v>0.74600200000000005</v>
      </c>
      <c r="AZ178" s="21">
        <v>28.7288</v>
      </c>
      <c r="BA178" s="21">
        <v>-1.37482E-2</v>
      </c>
      <c r="BB178" s="21">
        <v>168</v>
      </c>
      <c r="BC178" s="21">
        <v>0.74526999999999999</v>
      </c>
      <c r="BD178">
        <f t="shared" si="34"/>
        <v>16.973086419753084</v>
      </c>
      <c r="BE178">
        <f t="shared" si="35"/>
        <v>12.661956415308641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0.87905900000000003</v>
      </c>
      <c r="H179" s="21">
        <v>6.8993200000000003</v>
      </c>
      <c r="I179" s="21">
        <v>-1.3214099999999999E-2</v>
      </c>
      <c r="J179" s="21">
        <v>169</v>
      </c>
      <c r="K179" s="21">
        <v>0.87860099999999997</v>
      </c>
      <c r="L179">
        <f t="shared" si="24"/>
        <v>16.313703703703702</v>
      </c>
      <c r="M179">
        <f t="shared" si="25"/>
        <v>14.340708064074073</v>
      </c>
      <c r="N179" s="9"/>
      <c r="O179" s="21">
        <v>0.75103799999999998</v>
      </c>
      <c r="P179" s="21">
        <v>10.577500000000001</v>
      </c>
      <c r="Q179" s="21">
        <v>-1.36902E-2</v>
      </c>
      <c r="R179" s="21">
        <v>169</v>
      </c>
      <c r="S179" s="21">
        <v>0.750305</v>
      </c>
      <c r="T179">
        <f t="shared" si="26"/>
        <v>16.901481481481479</v>
      </c>
      <c r="U179">
        <f t="shared" si="27"/>
        <v>12.693654848888887</v>
      </c>
      <c r="X179" s="9"/>
      <c r="Y179" s="21">
        <v>0.87905900000000003</v>
      </c>
      <c r="Z179" s="21">
        <v>15.987500000000001</v>
      </c>
      <c r="AA179" s="21">
        <v>-1.3443E-2</v>
      </c>
      <c r="AB179" s="21">
        <v>169</v>
      </c>
      <c r="AC179" s="21">
        <v>0.87829599999999997</v>
      </c>
      <c r="AD179">
        <f t="shared" si="28"/>
        <v>16.596296296296295</v>
      </c>
      <c r="AE179">
        <f t="shared" si="29"/>
        <v>14.589123625925925</v>
      </c>
      <c r="AF179" s="9"/>
      <c r="AG179" s="21">
        <v>0.75103799999999998</v>
      </c>
      <c r="AH179" s="21">
        <v>19.665800000000001</v>
      </c>
      <c r="AI179" s="21">
        <v>-1.3726800000000001E-2</v>
      </c>
      <c r="AJ179" s="21">
        <v>169</v>
      </c>
      <c r="AK179" s="21">
        <v>0.75027500000000003</v>
      </c>
      <c r="AL179">
        <f t="shared" si="30"/>
        <v>16.946666666666665</v>
      </c>
      <c r="AM179">
        <f t="shared" si="31"/>
        <v>12.727590639999999</v>
      </c>
      <c r="AP179" s="9"/>
      <c r="AQ179" s="21">
        <v>0.87905900000000003</v>
      </c>
      <c r="AR179" s="21">
        <v>25.060700000000001</v>
      </c>
      <c r="AS179" s="21">
        <v>-1.34491E-2</v>
      </c>
      <c r="AT179" s="21">
        <v>169</v>
      </c>
      <c r="AU179" s="21">
        <v>0.87738000000000005</v>
      </c>
      <c r="AV179">
        <f t="shared" si="32"/>
        <v>16.603827160493829</v>
      </c>
      <c r="AW179">
        <f t="shared" si="33"/>
        <v>14.595743699876545</v>
      </c>
      <c r="AX179" s="9"/>
      <c r="AY179" s="21">
        <v>0.75103799999999998</v>
      </c>
      <c r="AZ179" s="21">
        <v>28.738900000000001</v>
      </c>
      <c r="BA179" s="21">
        <v>-1.37299E-2</v>
      </c>
      <c r="BB179" s="21">
        <v>169</v>
      </c>
      <c r="BC179" s="21">
        <v>0.75024400000000002</v>
      </c>
      <c r="BD179">
        <f t="shared" si="34"/>
        <v>16.950493827160493</v>
      </c>
      <c r="BE179">
        <f t="shared" si="35"/>
        <v>12.730464982962962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0.87402299999999999</v>
      </c>
      <c r="H180" s="21">
        <v>6.9093999999999998</v>
      </c>
      <c r="I180" s="21">
        <v>-1.3235500000000001E-2</v>
      </c>
      <c r="J180" s="21">
        <v>170</v>
      </c>
      <c r="K180" s="21">
        <v>0.872803</v>
      </c>
      <c r="L180">
        <f t="shared" si="24"/>
        <v>16.340123456790124</v>
      </c>
      <c r="M180">
        <f t="shared" si="25"/>
        <v>14.281643724074074</v>
      </c>
      <c r="N180" s="9"/>
      <c r="O180" s="21">
        <v>0.756073</v>
      </c>
      <c r="P180" s="21">
        <v>10.5876</v>
      </c>
      <c r="Q180" s="21">
        <v>-1.3671900000000001E-2</v>
      </c>
      <c r="R180" s="21">
        <v>170</v>
      </c>
      <c r="S180" s="21">
        <v>0.75592000000000004</v>
      </c>
      <c r="T180">
        <f t="shared" si="26"/>
        <v>16.878888888888888</v>
      </c>
      <c r="U180">
        <f t="shared" si="27"/>
        <v>12.761672158888889</v>
      </c>
      <c r="X180" s="9"/>
      <c r="Y180" s="21">
        <v>0.87402299999999999</v>
      </c>
      <c r="Z180" s="21">
        <v>15.9976</v>
      </c>
      <c r="AA180" s="21">
        <v>-1.34552E-2</v>
      </c>
      <c r="AB180" s="21">
        <v>170</v>
      </c>
      <c r="AC180" s="21">
        <v>0.872498</v>
      </c>
      <c r="AD180">
        <f t="shared" si="28"/>
        <v>16.611358024691356</v>
      </c>
      <c r="AE180">
        <f t="shared" si="29"/>
        <v>14.518708974814812</v>
      </c>
      <c r="AF180" s="9"/>
      <c r="AG180" s="21">
        <v>0.756073</v>
      </c>
      <c r="AH180" s="21">
        <v>19.675799999999999</v>
      </c>
      <c r="AI180" s="21">
        <v>-1.3720700000000001E-2</v>
      </c>
      <c r="AJ180" s="21">
        <v>170</v>
      </c>
      <c r="AK180" s="21">
        <v>0.75531000000000004</v>
      </c>
      <c r="AL180">
        <f t="shared" si="30"/>
        <v>16.939135802469135</v>
      </c>
      <c r="AM180">
        <f t="shared" si="31"/>
        <v>12.807223223580246</v>
      </c>
      <c r="AP180" s="9"/>
      <c r="AQ180" s="21">
        <v>0.87402299999999999</v>
      </c>
      <c r="AR180" s="21">
        <v>25.070799999999998</v>
      </c>
      <c r="AS180" s="21">
        <v>-1.34796E-2</v>
      </c>
      <c r="AT180" s="21">
        <v>170</v>
      </c>
      <c r="AU180" s="21">
        <v>0.872803</v>
      </c>
      <c r="AV180">
        <f t="shared" si="32"/>
        <v>16.641481481481478</v>
      </c>
      <c r="AW180">
        <f t="shared" si="33"/>
        <v>14.545037568888885</v>
      </c>
      <c r="AX180" s="9"/>
      <c r="AY180" s="21">
        <v>0.756073</v>
      </c>
      <c r="AZ180" s="21">
        <v>28.748999999999999</v>
      </c>
      <c r="BA180" s="21">
        <v>-1.37238E-2</v>
      </c>
      <c r="BB180" s="21">
        <v>170</v>
      </c>
      <c r="BC180" s="21">
        <v>0.75500500000000004</v>
      </c>
      <c r="BD180">
        <f t="shared" si="34"/>
        <v>16.942962962962962</v>
      </c>
      <c r="BE180">
        <f t="shared" si="35"/>
        <v>12.810116836296295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0.86898799999999998</v>
      </c>
      <c r="H181" s="21">
        <v>6.9194699999999996</v>
      </c>
      <c r="I181" s="21">
        <v>-1.32538E-2</v>
      </c>
      <c r="J181" s="21">
        <v>171</v>
      </c>
      <c r="K181" s="21">
        <v>0.86761500000000003</v>
      </c>
      <c r="L181">
        <f t="shared" si="24"/>
        <v>16.362716049382716</v>
      </c>
      <c r="M181">
        <f t="shared" si="25"/>
        <v>14.219003894320988</v>
      </c>
      <c r="N181" s="9"/>
      <c r="O181" s="21">
        <v>0.76110800000000001</v>
      </c>
      <c r="P181" s="21">
        <v>10.5977</v>
      </c>
      <c r="Q181" s="21">
        <v>-1.36597E-2</v>
      </c>
      <c r="R181" s="21">
        <v>171</v>
      </c>
      <c r="S181" s="21">
        <v>0.76049800000000001</v>
      </c>
      <c r="T181">
        <f t="shared" si="26"/>
        <v>16.863827160493827</v>
      </c>
      <c r="U181">
        <f t="shared" si="27"/>
        <v>12.835193762469135</v>
      </c>
      <c r="X181" s="9"/>
      <c r="Y181" s="21">
        <v>0.86898799999999998</v>
      </c>
      <c r="Z181" s="21">
        <v>16.0077</v>
      </c>
      <c r="AA181" s="21">
        <v>-1.3473499999999999E-2</v>
      </c>
      <c r="AB181" s="21">
        <v>171</v>
      </c>
      <c r="AC181" s="21">
        <v>0.86792000000000002</v>
      </c>
      <c r="AD181">
        <f t="shared" si="28"/>
        <v>16.633950617283947</v>
      </c>
      <c r="AE181">
        <f t="shared" si="29"/>
        <v>14.454703479012343</v>
      </c>
      <c r="AF181" s="9"/>
      <c r="AG181" s="21">
        <v>0.76110800000000001</v>
      </c>
      <c r="AH181" s="21">
        <v>19.6859</v>
      </c>
      <c r="AI181" s="21">
        <v>-1.3717699999999999E-2</v>
      </c>
      <c r="AJ181" s="21">
        <v>171</v>
      </c>
      <c r="AK181" s="21">
        <v>0.76049800000000001</v>
      </c>
      <c r="AL181">
        <f t="shared" si="30"/>
        <v>16.935432098765432</v>
      </c>
      <c r="AM181">
        <f t="shared" si="31"/>
        <v>12.88969285382716</v>
      </c>
      <c r="AP181" s="9"/>
      <c r="AQ181" s="21">
        <v>0.86898799999999998</v>
      </c>
      <c r="AR181" s="21">
        <v>25.0809</v>
      </c>
      <c r="AS181" s="21">
        <v>-1.34918E-2</v>
      </c>
      <c r="AT181" s="21">
        <v>171</v>
      </c>
      <c r="AU181" s="21">
        <v>0.86792000000000002</v>
      </c>
      <c r="AV181">
        <f t="shared" si="32"/>
        <v>16.656543209876542</v>
      </c>
      <c r="AW181">
        <f t="shared" si="33"/>
        <v>14.474336170864197</v>
      </c>
      <c r="AX181" s="9"/>
      <c r="AY181" s="21">
        <v>0.76110800000000001</v>
      </c>
      <c r="AZ181" s="21">
        <v>28.7591</v>
      </c>
      <c r="BA181" s="21">
        <v>-1.3717699999999999E-2</v>
      </c>
      <c r="BB181" s="21">
        <v>171</v>
      </c>
      <c r="BC181" s="21">
        <v>0.76019300000000001</v>
      </c>
      <c r="BD181">
        <f t="shared" si="34"/>
        <v>16.935432098765432</v>
      </c>
      <c r="BE181">
        <f t="shared" si="35"/>
        <v>12.88969285382716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0.86395299999999997</v>
      </c>
      <c r="H182" s="21">
        <v>6.9295400000000003</v>
      </c>
      <c r="I182" s="21">
        <v>-1.32751E-2</v>
      </c>
      <c r="J182" s="21">
        <v>172</v>
      </c>
      <c r="K182" s="21">
        <v>0.86303700000000005</v>
      </c>
      <c r="L182">
        <f t="shared" si="24"/>
        <v>16.38901234567901</v>
      </c>
      <c r="M182">
        <f t="shared" si="25"/>
        <v>14.159336383086417</v>
      </c>
      <c r="N182" s="9"/>
      <c r="O182" s="21">
        <v>0.76614400000000005</v>
      </c>
      <c r="P182" s="21">
        <v>10.607699999999999</v>
      </c>
      <c r="Q182" s="21">
        <v>-1.36566E-2</v>
      </c>
      <c r="R182" s="21">
        <v>172</v>
      </c>
      <c r="S182" s="21">
        <v>0.76538099999999998</v>
      </c>
      <c r="T182">
        <f t="shared" si="26"/>
        <v>16.86</v>
      </c>
      <c r="U182">
        <f t="shared" si="27"/>
        <v>12.91718784</v>
      </c>
      <c r="X182" s="9"/>
      <c r="Y182" s="21">
        <v>0.86395299999999997</v>
      </c>
      <c r="Z182" s="21">
        <v>16.017700000000001</v>
      </c>
      <c r="AA182" s="21">
        <v>-1.34827E-2</v>
      </c>
      <c r="AB182" s="21">
        <v>172</v>
      </c>
      <c r="AC182" s="21">
        <v>0.86334200000000005</v>
      </c>
      <c r="AD182">
        <f t="shared" si="28"/>
        <v>16.645308641975308</v>
      </c>
      <c r="AE182">
        <f t="shared" si="29"/>
        <v>14.380764337160493</v>
      </c>
      <c r="AF182" s="9"/>
      <c r="AG182" s="21">
        <v>0.76614400000000005</v>
      </c>
      <c r="AH182" s="21">
        <v>19.696000000000002</v>
      </c>
      <c r="AI182" s="21">
        <v>-1.37054E-2</v>
      </c>
      <c r="AJ182" s="21">
        <v>172</v>
      </c>
      <c r="AK182" s="21">
        <v>0.76477099999999998</v>
      </c>
      <c r="AL182">
        <f t="shared" si="30"/>
        <v>16.920246913580247</v>
      </c>
      <c r="AM182">
        <f t="shared" si="31"/>
        <v>12.963345651358026</v>
      </c>
      <c r="AP182" s="9"/>
      <c r="AQ182" s="21">
        <v>0.86395299999999997</v>
      </c>
      <c r="AR182" s="21">
        <v>25.090900000000001</v>
      </c>
      <c r="AS182" s="21">
        <v>-1.3501000000000001E-2</v>
      </c>
      <c r="AT182" s="21">
        <v>172</v>
      </c>
      <c r="AU182" s="21">
        <v>0.86334200000000005</v>
      </c>
      <c r="AV182">
        <f t="shared" si="32"/>
        <v>16.667901234567903</v>
      </c>
      <c r="AW182">
        <f t="shared" si="33"/>
        <v>14.400283275308643</v>
      </c>
      <c r="AX182" s="9"/>
      <c r="AY182" s="21">
        <v>0.76614400000000005</v>
      </c>
      <c r="AZ182" s="21">
        <v>28.769100000000002</v>
      </c>
      <c r="BA182" s="21">
        <v>-1.3717699999999999E-2</v>
      </c>
      <c r="BB182" s="21">
        <v>172</v>
      </c>
      <c r="BC182" s="21">
        <v>0.76538099999999998</v>
      </c>
      <c r="BD182">
        <f t="shared" si="34"/>
        <v>16.935432098765432</v>
      </c>
      <c r="BE182">
        <f t="shared" si="35"/>
        <v>12.974979689876545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0.85891700000000004</v>
      </c>
      <c r="H183" s="21">
        <v>6.9396100000000001</v>
      </c>
      <c r="I183" s="21">
        <v>-1.32996E-2</v>
      </c>
      <c r="J183" s="21">
        <v>173</v>
      </c>
      <c r="K183" s="21">
        <v>0.85784899999999997</v>
      </c>
      <c r="L183">
        <f t="shared" si="24"/>
        <v>16.41925925925926</v>
      </c>
      <c r="M183">
        <f t="shared" si="25"/>
        <v>14.102780905185186</v>
      </c>
      <c r="N183" s="9"/>
      <c r="O183" s="21">
        <v>0.77117899999999995</v>
      </c>
      <c r="P183" s="21">
        <v>10.617800000000001</v>
      </c>
      <c r="Q183" s="21">
        <v>-1.36536E-2</v>
      </c>
      <c r="R183" s="21">
        <v>173</v>
      </c>
      <c r="S183" s="21">
        <v>0.77026399999999995</v>
      </c>
      <c r="T183">
        <f t="shared" si="26"/>
        <v>16.856296296296296</v>
      </c>
      <c r="U183">
        <f t="shared" si="27"/>
        <v>12.999221721481481</v>
      </c>
      <c r="X183" s="9"/>
      <c r="Y183" s="21">
        <v>0.85891700000000004</v>
      </c>
      <c r="Z183" s="21">
        <v>16.027799999999999</v>
      </c>
      <c r="AA183" s="21">
        <v>-1.34888E-2</v>
      </c>
      <c r="AB183" s="21">
        <v>173</v>
      </c>
      <c r="AC183" s="21">
        <v>0.85784899999999997</v>
      </c>
      <c r="AD183">
        <f t="shared" si="28"/>
        <v>16.652839506172839</v>
      </c>
      <c r="AE183">
        <f t="shared" si="29"/>
        <v>14.303406950123456</v>
      </c>
      <c r="AF183" s="9"/>
      <c r="AG183" s="21">
        <v>0.77117899999999995</v>
      </c>
      <c r="AH183" s="21">
        <v>19.706</v>
      </c>
      <c r="AI183" s="21">
        <v>-1.3687100000000001E-2</v>
      </c>
      <c r="AJ183" s="21">
        <v>173</v>
      </c>
      <c r="AK183" s="21">
        <v>0.76995800000000003</v>
      </c>
      <c r="AL183">
        <f t="shared" si="30"/>
        <v>16.897654320987655</v>
      </c>
      <c r="AM183">
        <f t="shared" si="31"/>
        <v>13.031116161604938</v>
      </c>
      <c r="AP183" s="9"/>
      <c r="AQ183" s="21">
        <v>0.85891700000000004</v>
      </c>
      <c r="AR183" s="21">
        <v>25.100999999999999</v>
      </c>
      <c r="AS183" s="21">
        <v>-1.3504E-2</v>
      </c>
      <c r="AT183" s="21">
        <v>173</v>
      </c>
      <c r="AU183" s="21">
        <v>0.85754399999999997</v>
      </c>
      <c r="AV183">
        <f t="shared" si="32"/>
        <v>16.671604938271606</v>
      </c>
      <c r="AW183">
        <f t="shared" si="33"/>
        <v>14.319524898765435</v>
      </c>
      <c r="AX183" s="9"/>
      <c r="AY183" s="21">
        <v>0.77117899999999995</v>
      </c>
      <c r="AZ183" s="21">
        <v>28.779199999999999</v>
      </c>
      <c r="BA183" s="21">
        <v>-1.37146E-2</v>
      </c>
      <c r="BB183" s="21">
        <v>173</v>
      </c>
      <c r="BC183" s="21">
        <v>0.76995800000000003</v>
      </c>
      <c r="BD183">
        <f t="shared" si="34"/>
        <v>16.931604938271605</v>
      </c>
      <c r="BE183">
        <f t="shared" si="35"/>
        <v>13.057298164691357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0.85388200000000003</v>
      </c>
      <c r="H184" s="21">
        <v>6.9496799999999999</v>
      </c>
      <c r="I184" s="21">
        <v>-1.33209E-2</v>
      </c>
      <c r="J184" s="21">
        <v>174</v>
      </c>
      <c r="K184" s="21">
        <v>0.852661</v>
      </c>
      <c r="L184">
        <f t="shared" si="24"/>
        <v>16.445555555555554</v>
      </c>
      <c r="M184">
        <f t="shared" si="25"/>
        <v>14.042563868888887</v>
      </c>
      <c r="N184" s="9"/>
      <c r="O184" s="21">
        <v>0.77621499999999999</v>
      </c>
      <c r="P184" s="21">
        <v>10.6279</v>
      </c>
      <c r="Q184" s="21">
        <v>-1.36566E-2</v>
      </c>
      <c r="R184" s="21">
        <v>174</v>
      </c>
      <c r="S184" s="21">
        <v>0.77545200000000003</v>
      </c>
      <c r="T184">
        <f t="shared" si="26"/>
        <v>16.86</v>
      </c>
      <c r="U184">
        <f t="shared" si="27"/>
        <v>13.086984899999999</v>
      </c>
      <c r="X184" s="9"/>
      <c r="Y184" s="21">
        <v>0.85388200000000003</v>
      </c>
      <c r="Z184" s="21">
        <v>16.0379</v>
      </c>
      <c r="AA184" s="21">
        <v>-1.3501000000000001E-2</v>
      </c>
      <c r="AB184" s="21">
        <v>174</v>
      </c>
      <c r="AC184" s="21">
        <v>0.853271</v>
      </c>
      <c r="AD184">
        <f t="shared" si="28"/>
        <v>16.667901234567903</v>
      </c>
      <c r="AE184">
        <f t="shared" si="29"/>
        <v>14.23242084197531</v>
      </c>
      <c r="AF184" s="9"/>
      <c r="AG184" s="21">
        <v>0.77621499999999999</v>
      </c>
      <c r="AH184" s="21">
        <v>19.716100000000001</v>
      </c>
      <c r="AI184" s="21">
        <v>-1.3665800000000001E-2</v>
      </c>
      <c r="AJ184" s="21">
        <v>174</v>
      </c>
      <c r="AK184" s="21">
        <v>0.775146</v>
      </c>
      <c r="AL184">
        <f t="shared" si="30"/>
        <v>16.871358024691357</v>
      </c>
      <c r="AM184">
        <f t="shared" si="31"/>
        <v>13.095801169135802</v>
      </c>
      <c r="AP184" s="9"/>
      <c r="AQ184" s="21">
        <v>0.85388200000000003</v>
      </c>
      <c r="AR184" s="21">
        <v>25.1111</v>
      </c>
      <c r="AS184" s="21">
        <v>-1.35132E-2</v>
      </c>
      <c r="AT184" s="21">
        <v>174</v>
      </c>
      <c r="AU184" s="21">
        <v>0.852966</v>
      </c>
      <c r="AV184">
        <f t="shared" si="32"/>
        <v>16.682962962962961</v>
      </c>
      <c r="AW184">
        <f t="shared" si="33"/>
        <v>14.24528178074074</v>
      </c>
      <c r="AX184" s="9"/>
      <c r="AY184" s="21">
        <v>0.77621499999999999</v>
      </c>
      <c r="AZ184" s="21">
        <v>28.789300000000001</v>
      </c>
      <c r="BA184" s="21">
        <v>-1.37085E-2</v>
      </c>
      <c r="BB184" s="21">
        <v>174</v>
      </c>
      <c r="BC184" s="21">
        <v>0.774536</v>
      </c>
      <c r="BD184">
        <f t="shared" si="34"/>
        <v>16.924074074074074</v>
      </c>
      <c r="BE184">
        <f t="shared" si="35"/>
        <v>13.136720157407407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0.84884599999999999</v>
      </c>
      <c r="H185" s="21">
        <v>6.9597499999999997</v>
      </c>
      <c r="I185" s="21">
        <v>-1.33545E-2</v>
      </c>
      <c r="J185" s="21">
        <v>175</v>
      </c>
      <c r="K185" s="21">
        <v>0.84747300000000003</v>
      </c>
      <c r="L185">
        <f t="shared" si="24"/>
        <v>16.487037037037037</v>
      </c>
      <c r="M185">
        <f t="shared" si="25"/>
        <v>13.994955440740741</v>
      </c>
      <c r="N185" s="9"/>
      <c r="O185" s="21">
        <v>0.78125</v>
      </c>
      <c r="P185" s="21">
        <v>10.6379</v>
      </c>
      <c r="Q185" s="21">
        <v>-1.3650499999999999E-2</v>
      </c>
      <c r="R185" s="21">
        <v>175</v>
      </c>
      <c r="S185" s="21">
        <v>0.77972399999999997</v>
      </c>
      <c r="T185">
        <f t="shared" si="26"/>
        <v>16.852469135802469</v>
      </c>
      <c r="U185">
        <f t="shared" si="27"/>
        <v>13.165991512345679</v>
      </c>
      <c r="X185" s="9"/>
      <c r="Y185" s="21">
        <v>0.84884599999999999</v>
      </c>
      <c r="Z185" s="21">
        <v>16.047899999999998</v>
      </c>
      <c r="AA185" s="21">
        <v>-1.3507099999999999E-2</v>
      </c>
      <c r="AB185" s="21">
        <v>175</v>
      </c>
      <c r="AC185" s="21">
        <v>0.84808300000000003</v>
      </c>
      <c r="AD185">
        <f t="shared" si="28"/>
        <v>16.67543209876543</v>
      </c>
      <c r="AE185">
        <f t="shared" si="29"/>
        <v>14.15487383530864</v>
      </c>
      <c r="AF185" s="9"/>
      <c r="AG185" s="21">
        <v>0.78125</v>
      </c>
      <c r="AH185" s="21">
        <v>19.726199999999999</v>
      </c>
      <c r="AI185" s="21">
        <v>-1.36566E-2</v>
      </c>
      <c r="AJ185" s="21">
        <v>175</v>
      </c>
      <c r="AK185" s="21">
        <v>0.78064</v>
      </c>
      <c r="AL185">
        <f t="shared" si="30"/>
        <v>16.86</v>
      </c>
      <c r="AM185">
        <f t="shared" si="31"/>
        <v>13.171875</v>
      </c>
      <c r="AP185" s="9"/>
      <c r="AQ185" s="21">
        <v>0.84884599999999999</v>
      </c>
      <c r="AR185" s="21">
        <v>25.121099999999998</v>
      </c>
      <c r="AS185" s="21">
        <v>-1.35376E-2</v>
      </c>
      <c r="AT185" s="21">
        <v>175</v>
      </c>
      <c r="AU185" s="21">
        <v>0.84808300000000003</v>
      </c>
      <c r="AV185">
        <f t="shared" si="32"/>
        <v>16.713086419753086</v>
      </c>
      <c r="AW185">
        <f t="shared" si="33"/>
        <v>14.186836555061728</v>
      </c>
      <c r="AX185" s="9"/>
      <c r="AY185" s="21">
        <v>0.78125</v>
      </c>
      <c r="AZ185" s="21">
        <v>28.799299999999999</v>
      </c>
      <c r="BA185" s="21">
        <v>-1.37024E-2</v>
      </c>
      <c r="BB185" s="21">
        <v>175</v>
      </c>
      <c r="BC185" s="21">
        <v>0.78033399999999997</v>
      </c>
      <c r="BD185">
        <f t="shared" si="34"/>
        <v>16.916543209876544</v>
      </c>
      <c r="BE185">
        <f t="shared" si="35"/>
        <v>13.216049382716049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0.84381099999999998</v>
      </c>
      <c r="H186" s="21">
        <v>6.9698200000000003</v>
      </c>
      <c r="I186" s="21">
        <v>-1.3369799999999999E-2</v>
      </c>
      <c r="J186" s="21">
        <v>176</v>
      </c>
      <c r="K186" s="21">
        <v>0.84350599999999998</v>
      </c>
      <c r="L186">
        <f t="shared" si="24"/>
        <v>16.505925925925922</v>
      </c>
      <c r="M186">
        <f t="shared" si="25"/>
        <v>13.927881861481477</v>
      </c>
      <c r="N186" s="9"/>
      <c r="O186" s="21">
        <v>0.78628500000000001</v>
      </c>
      <c r="P186" s="21">
        <v>10.648</v>
      </c>
      <c r="Q186" s="21">
        <v>-1.3644399999999999E-2</v>
      </c>
      <c r="R186" s="21">
        <v>176</v>
      </c>
      <c r="S186" s="21">
        <v>0.78521700000000005</v>
      </c>
      <c r="T186">
        <f t="shared" si="26"/>
        <v>16.844938271604939</v>
      </c>
      <c r="U186">
        <f t="shared" si="27"/>
        <v>13.244922288888889</v>
      </c>
      <c r="X186" s="9"/>
      <c r="Y186" s="21">
        <v>0.84381099999999998</v>
      </c>
      <c r="Z186" s="21">
        <v>16.058</v>
      </c>
      <c r="AA186" s="21">
        <v>-1.35132E-2</v>
      </c>
      <c r="AB186" s="21">
        <v>176</v>
      </c>
      <c r="AC186" s="21">
        <v>0.84320099999999998</v>
      </c>
      <c r="AD186">
        <f t="shared" si="28"/>
        <v>16.682962962962961</v>
      </c>
      <c r="AE186">
        <f t="shared" si="29"/>
        <v>14.077267660740738</v>
      </c>
      <c r="AF186" s="9"/>
      <c r="AG186" s="21">
        <v>0.78628500000000001</v>
      </c>
      <c r="AH186" s="21">
        <v>19.7363</v>
      </c>
      <c r="AI186" s="21">
        <v>-1.36627E-2</v>
      </c>
      <c r="AJ186" s="21">
        <v>176</v>
      </c>
      <c r="AK186" s="21">
        <v>0.78552200000000005</v>
      </c>
      <c r="AL186">
        <f t="shared" si="30"/>
        <v>16.86753086419753</v>
      </c>
      <c r="AM186">
        <f t="shared" si="31"/>
        <v>13.262686505555555</v>
      </c>
      <c r="AP186" s="9"/>
      <c r="AQ186" s="21">
        <v>0.84381099999999998</v>
      </c>
      <c r="AR186" s="21">
        <v>25.1312</v>
      </c>
      <c r="AS186" s="21">
        <v>-1.35406E-2</v>
      </c>
      <c r="AT186" s="21">
        <v>176</v>
      </c>
      <c r="AU186" s="21">
        <v>0.84320099999999998</v>
      </c>
      <c r="AV186">
        <f t="shared" si="32"/>
        <v>16.716790123456789</v>
      </c>
      <c r="AW186">
        <f t="shared" si="33"/>
        <v>14.105811390864197</v>
      </c>
      <c r="AX186" s="9"/>
      <c r="AY186" s="21">
        <v>0.78628500000000001</v>
      </c>
      <c r="AZ186" s="21">
        <v>28.8094</v>
      </c>
      <c r="BA186" s="21">
        <v>-1.36902E-2</v>
      </c>
      <c r="BB186" s="21">
        <v>176</v>
      </c>
      <c r="BC186" s="21">
        <v>0.78552200000000005</v>
      </c>
      <c r="BD186">
        <f t="shared" si="34"/>
        <v>16.901481481481479</v>
      </c>
      <c r="BE186">
        <f t="shared" si="35"/>
        <v>13.289381366666666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0.83877599999999997</v>
      </c>
      <c r="H187" s="21">
        <v>6.9798900000000001</v>
      </c>
      <c r="I187" s="21">
        <v>-1.3384999999999999E-2</v>
      </c>
      <c r="J187" s="21">
        <v>177</v>
      </c>
      <c r="K187" s="21">
        <v>0.83801300000000001</v>
      </c>
      <c r="L187">
        <f t="shared" si="24"/>
        <v>16.52469135802469</v>
      </c>
      <c r="M187">
        <f t="shared" si="25"/>
        <v>13.860514518518517</v>
      </c>
      <c r="N187" s="9"/>
      <c r="O187" s="21">
        <v>0.79132100000000005</v>
      </c>
      <c r="P187" s="21">
        <v>10.658099999999999</v>
      </c>
      <c r="Q187" s="21">
        <v>-1.3644399999999999E-2</v>
      </c>
      <c r="R187" s="21">
        <v>177</v>
      </c>
      <c r="S187" s="21">
        <v>0.79071000000000002</v>
      </c>
      <c r="T187">
        <f t="shared" si="26"/>
        <v>16.844938271604939</v>
      </c>
      <c r="U187">
        <f t="shared" si="27"/>
        <v>13.329753398024693</v>
      </c>
      <c r="X187" s="9"/>
      <c r="Y187" s="21">
        <v>0.83877599999999997</v>
      </c>
      <c r="Z187" s="21">
        <v>16.068100000000001</v>
      </c>
      <c r="AA187" s="21">
        <v>-1.3522299999999999E-2</v>
      </c>
      <c r="AB187" s="21">
        <v>177</v>
      </c>
      <c r="AC187" s="21">
        <v>0.83770800000000001</v>
      </c>
      <c r="AD187">
        <f t="shared" si="28"/>
        <v>16.694197530864194</v>
      </c>
      <c r="AE187">
        <f t="shared" si="29"/>
        <v>14.002692228148145</v>
      </c>
      <c r="AF187" s="9"/>
      <c r="AG187" s="21">
        <v>0.79132100000000005</v>
      </c>
      <c r="AH187" s="21">
        <v>19.746300000000002</v>
      </c>
      <c r="AI187" s="21">
        <v>-1.3650499999999999E-2</v>
      </c>
      <c r="AJ187" s="21">
        <v>177</v>
      </c>
      <c r="AK187" s="21">
        <v>0.79040500000000002</v>
      </c>
      <c r="AL187">
        <f t="shared" si="30"/>
        <v>16.852469135802469</v>
      </c>
      <c r="AM187">
        <f t="shared" si="31"/>
        <v>13.335712729012347</v>
      </c>
      <c r="AP187" s="9"/>
      <c r="AQ187" s="21">
        <v>0.83877599999999997</v>
      </c>
      <c r="AR187" s="21">
        <v>25.141300000000001</v>
      </c>
      <c r="AS187" s="21">
        <v>-1.3543700000000001E-2</v>
      </c>
      <c r="AT187" s="21">
        <v>177</v>
      </c>
      <c r="AU187" s="21">
        <v>0.83770800000000001</v>
      </c>
      <c r="AV187">
        <f t="shared" si="32"/>
        <v>16.720617283950617</v>
      </c>
      <c r="AW187">
        <f t="shared" si="33"/>
        <v>14.024852482962961</v>
      </c>
      <c r="AX187" s="9"/>
      <c r="AY187" s="21">
        <v>0.79132100000000005</v>
      </c>
      <c r="AZ187" s="21">
        <v>28.819500000000001</v>
      </c>
      <c r="BA187" s="21">
        <v>-1.3681E-2</v>
      </c>
      <c r="BB187" s="21">
        <v>177</v>
      </c>
      <c r="BC187" s="21">
        <v>0.79040500000000002</v>
      </c>
      <c r="BD187">
        <f t="shared" si="34"/>
        <v>16.890123456790121</v>
      </c>
      <c r="BE187">
        <f t="shared" si="35"/>
        <v>13.365509383950616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0.83374000000000004</v>
      </c>
      <c r="H188" s="21">
        <v>6.98996</v>
      </c>
      <c r="I188" s="21">
        <v>-1.3384999999999999E-2</v>
      </c>
      <c r="J188" s="21">
        <v>178</v>
      </c>
      <c r="K188" s="21">
        <v>0.83282500000000004</v>
      </c>
      <c r="L188">
        <f t="shared" si="24"/>
        <v>16.52469135802469</v>
      </c>
      <c r="M188">
        <f t="shared" si="25"/>
        <v>13.777296172839506</v>
      </c>
      <c r="N188" s="9"/>
      <c r="O188" s="21">
        <v>0.79635599999999995</v>
      </c>
      <c r="P188" s="21">
        <v>10.668200000000001</v>
      </c>
      <c r="Q188" s="21">
        <v>-1.3638300000000001E-2</v>
      </c>
      <c r="R188" s="21">
        <v>178</v>
      </c>
      <c r="S188" s="21">
        <v>0.79559299999999999</v>
      </c>
      <c r="T188">
        <f t="shared" si="26"/>
        <v>16.837407407407408</v>
      </c>
      <c r="U188">
        <f t="shared" si="27"/>
        <v>13.408570413333333</v>
      </c>
      <c r="X188" s="9"/>
      <c r="Y188" s="21">
        <v>0.83374000000000004</v>
      </c>
      <c r="Z188" s="21">
        <v>16.078199999999999</v>
      </c>
      <c r="AA188" s="21">
        <v>-1.35254E-2</v>
      </c>
      <c r="AB188" s="21">
        <v>178</v>
      </c>
      <c r="AC188" s="21">
        <v>0.83282500000000004</v>
      </c>
      <c r="AD188">
        <f t="shared" si="28"/>
        <v>16.698024691358025</v>
      </c>
      <c r="AE188">
        <f t="shared" si="29"/>
        <v>13.921811106172841</v>
      </c>
      <c r="AF188" s="9"/>
      <c r="AG188" s="21">
        <v>0.79635599999999995</v>
      </c>
      <c r="AH188" s="21">
        <v>19.756399999999999</v>
      </c>
      <c r="AI188" s="21">
        <v>-1.36414E-2</v>
      </c>
      <c r="AJ188" s="21">
        <v>178</v>
      </c>
      <c r="AK188" s="21">
        <v>0.79528799999999999</v>
      </c>
      <c r="AL188">
        <f t="shared" si="30"/>
        <v>16.841234567901232</v>
      </c>
      <c r="AM188">
        <f t="shared" si="31"/>
        <v>13.411618195555553</v>
      </c>
      <c r="AP188" s="9"/>
      <c r="AQ188" s="21">
        <v>0.83374000000000004</v>
      </c>
      <c r="AR188" s="21">
        <v>25.151399999999999</v>
      </c>
      <c r="AS188" s="21">
        <v>-1.3549800000000001E-2</v>
      </c>
      <c r="AT188" s="21">
        <v>178</v>
      </c>
      <c r="AU188" s="21">
        <v>0.83282500000000004</v>
      </c>
      <c r="AV188">
        <f t="shared" si="32"/>
        <v>16.728148148148147</v>
      </c>
      <c r="AW188">
        <f t="shared" si="33"/>
        <v>13.946926237037037</v>
      </c>
      <c r="AX188" s="9"/>
      <c r="AY188" s="21">
        <v>0.79635599999999995</v>
      </c>
      <c r="AZ188" s="21">
        <v>28.829499999999999</v>
      </c>
      <c r="BA188" s="21">
        <v>-1.3665800000000001E-2</v>
      </c>
      <c r="BB188" s="21">
        <v>178</v>
      </c>
      <c r="BC188" s="21">
        <v>0.79589799999999999</v>
      </c>
      <c r="BD188">
        <f t="shared" si="34"/>
        <v>16.871358024691357</v>
      </c>
      <c r="BE188">
        <f t="shared" si="35"/>
        <v>13.43560719111111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0.82870500000000002</v>
      </c>
      <c r="H189" s="21">
        <v>7.0000299999999998</v>
      </c>
      <c r="I189" s="21">
        <v>-1.33972E-2</v>
      </c>
      <c r="J189" s="21">
        <v>179</v>
      </c>
      <c r="K189" s="21">
        <v>0.82794199999999996</v>
      </c>
      <c r="L189">
        <f t="shared" si="24"/>
        <v>16.539753086419751</v>
      </c>
      <c r="M189">
        <f t="shared" si="25"/>
        <v>13.706576081481479</v>
      </c>
      <c r="N189" s="9"/>
      <c r="O189" s="21">
        <v>0.80139199999999999</v>
      </c>
      <c r="P189" s="21">
        <v>10.6782</v>
      </c>
      <c r="Q189" s="21">
        <v>-1.3632200000000001E-2</v>
      </c>
      <c r="R189" s="21">
        <v>179</v>
      </c>
      <c r="S189" s="21">
        <v>0.80047599999999997</v>
      </c>
      <c r="T189">
        <f t="shared" si="26"/>
        <v>16.829876543209878</v>
      </c>
      <c r="U189">
        <f t="shared" si="27"/>
        <v>13.48732842271605</v>
      </c>
      <c r="X189" s="9"/>
      <c r="Y189" s="21">
        <v>0.82870500000000002</v>
      </c>
      <c r="Z189" s="21">
        <v>16.088200000000001</v>
      </c>
      <c r="AA189" s="21">
        <v>-1.35345E-2</v>
      </c>
      <c r="AB189" s="21">
        <v>179</v>
      </c>
      <c r="AC189" s="21">
        <v>0.82763699999999996</v>
      </c>
      <c r="AD189">
        <f t="shared" si="28"/>
        <v>16.709259259259255</v>
      </c>
      <c r="AE189">
        <f t="shared" si="29"/>
        <v>13.847046694444442</v>
      </c>
      <c r="AF189" s="9"/>
      <c r="AG189" s="21">
        <v>0.80139199999999999</v>
      </c>
      <c r="AH189" s="21">
        <v>19.766500000000001</v>
      </c>
      <c r="AI189" s="21">
        <v>-1.3638300000000001E-2</v>
      </c>
      <c r="AJ189" s="21">
        <v>179</v>
      </c>
      <c r="AK189" s="21">
        <v>0.80078099999999997</v>
      </c>
      <c r="AL189">
        <f t="shared" si="30"/>
        <v>16.837407407407408</v>
      </c>
      <c r="AM189">
        <f t="shared" si="31"/>
        <v>13.493363597037037</v>
      </c>
      <c r="AP189" s="9"/>
      <c r="AQ189" s="21">
        <v>0.82870500000000002</v>
      </c>
      <c r="AR189" s="21">
        <v>25.1614</v>
      </c>
      <c r="AS189" s="21">
        <v>-1.3559E-2</v>
      </c>
      <c r="AT189" s="21">
        <v>179</v>
      </c>
      <c r="AU189" s="21">
        <v>0.82763699999999996</v>
      </c>
      <c r="AV189">
        <f t="shared" si="32"/>
        <v>16.739506172839505</v>
      </c>
      <c r="AW189">
        <f t="shared" si="33"/>
        <v>13.872112462962962</v>
      </c>
      <c r="AX189" s="9"/>
      <c r="AY189" s="21">
        <v>0.80139199999999999</v>
      </c>
      <c r="AZ189" s="21">
        <v>28.839600000000001</v>
      </c>
      <c r="BA189" s="21">
        <v>-1.36566E-2</v>
      </c>
      <c r="BB189" s="21">
        <v>179</v>
      </c>
      <c r="BC189" s="21">
        <v>0.80108599999999996</v>
      </c>
      <c r="BD189">
        <f t="shared" si="34"/>
        <v>16.86</v>
      </c>
      <c r="BE189">
        <f t="shared" si="35"/>
        <v>13.511469119999999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0.82366899999999998</v>
      </c>
      <c r="H190" s="21">
        <v>7.0101100000000001</v>
      </c>
      <c r="I190" s="21">
        <v>-1.34094E-2</v>
      </c>
      <c r="J190" s="21">
        <v>180</v>
      </c>
      <c r="K190" s="21">
        <v>0.82305899999999999</v>
      </c>
      <c r="L190">
        <f t="shared" si="24"/>
        <v>16.554814814814815</v>
      </c>
      <c r="M190">
        <f t="shared" si="25"/>
        <v>13.635687763703704</v>
      </c>
      <c r="N190" s="9"/>
      <c r="O190" s="21">
        <v>0.806427</v>
      </c>
      <c r="P190" s="21">
        <v>10.6883</v>
      </c>
      <c r="Q190" s="21">
        <v>-1.362E-2</v>
      </c>
      <c r="R190" s="21">
        <v>180</v>
      </c>
      <c r="S190" s="21">
        <v>0.80535900000000005</v>
      </c>
      <c r="T190">
        <f t="shared" si="26"/>
        <v>16.814814814814813</v>
      </c>
      <c r="U190">
        <f t="shared" si="27"/>
        <v>13.559920666666665</v>
      </c>
      <c r="X190" s="9"/>
      <c r="Y190" s="21">
        <v>0.82366899999999998</v>
      </c>
      <c r="Z190" s="21">
        <v>16.098299999999998</v>
      </c>
      <c r="AA190" s="21">
        <v>-1.35376E-2</v>
      </c>
      <c r="AB190" s="21">
        <v>180</v>
      </c>
      <c r="AC190" s="21">
        <v>0.82244899999999999</v>
      </c>
      <c r="AD190">
        <f t="shared" si="28"/>
        <v>16.713086419753086</v>
      </c>
      <c r="AE190">
        <f t="shared" si="29"/>
        <v>13.766051178271605</v>
      </c>
      <c r="AF190" s="9"/>
      <c r="AG190" s="21">
        <v>0.806427</v>
      </c>
      <c r="AH190" s="21">
        <v>19.776499999999999</v>
      </c>
      <c r="AI190" s="21">
        <v>-1.36353E-2</v>
      </c>
      <c r="AJ190" s="21">
        <v>180</v>
      </c>
      <c r="AK190" s="21">
        <v>0.80596900000000005</v>
      </c>
      <c r="AL190">
        <f t="shared" si="30"/>
        <v>16.833703703703701</v>
      </c>
      <c r="AM190">
        <f t="shared" si="31"/>
        <v>13.575153176666666</v>
      </c>
      <c r="AP190" s="9"/>
      <c r="AQ190" s="21">
        <v>0.82366899999999998</v>
      </c>
      <c r="AR190" s="21">
        <v>25.171500000000002</v>
      </c>
      <c r="AS190" s="21">
        <v>-1.35681E-2</v>
      </c>
      <c r="AT190" s="21">
        <v>180</v>
      </c>
      <c r="AU190" s="21">
        <v>0.82275399999999999</v>
      </c>
      <c r="AV190">
        <f t="shared" si="32"/>
        <v>16.750740740740738</v>
      </c>
      <c r="AW190">
        <f t="shared" si="33"/>
        <v>13.797065875185183</v>
      </c>
      <c r="AX190" s="9"/>
      <c r="AY190" s="21">
        <v>0.806427</v>
      </c>
      <c r="AZ190" s="21">
        <v>28.849699999999999</v>
      </c>
      <c r="BA190" s="21">
        <v>-1.36566E-2</v>
      </c>
      <c r="BB190" s="21">
        <v>180</v>
      </c>
      <c r="BC190" s="21">
        <v>0.80535900000000005</v>
      </c>
      <c r="BD190">
        <f t="shared" si="34"/>
        <v>16.86</v>
      </c>
      <c r="BE190">
        <f t="shared" si="35"/>
        <v>13.59635922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0.81863399999999997</v>
      </c>
      <c r="H191" s="21">
        <v>7.0201799999999999</v>
      </c>
      <c r="I191" s="21">
        <v>-1.34155E-2</v>
      </c>
      <c r="J191" s="21">
        <v>181</v>
      </c>
      <c r="K191" s="21">
        <v>0.81726100000000002</v>
      </c>
      <c r="L191">
        <f t="shared" si="24"/>
        <v>16.562345679012346</v>
      </c>
      <c r="M191">
        <f t="shared" si="25"/>
        <v>13.558499292592591</v>
      </c>
      <c r="N191" s="9"/>
      <c r="O191" s="21">
        <v>0.81146200000000002</v>
      </c>
      <c r="P191" s="21">
        <v>10.698399999999999</v>
      </c>
      <c r="Q191" s="21">
        <v>-1.36139E-2</v>
      </c>
      <c r="R191" s="21">
        <v>181</v>
      </c>
      <c r="S191" s="21">
        <v>0.81085200000000002</v>
      </c>
      <c r="T191">
        <f t="shared" si="26"/>
        <v>16.807283950617283</v>
      </c>
      <c r="U191">
        <f t="shared" si="27"/>
        <v>13.638472249135802</v>
      </c>
      <c r="X191" s="9"/>
      <c r="Y191" s="21">
        <v>0.81863399999999997</v>
      </c>
      <c r="Z191" s="21">
        <v>16.1084</v>
      </c>
      <c r="AA191" s="21">
        <v>-1.3543700000000001E-2</v>
      </c>
      <c r="AB191" s="21">
        <v>181</v>
      </c>
      <c r="AC191" s="21">
        <v>0.81787100000000001</v>
      </c>
      <c r="AD191">
        <f t="shared" si="28"/>
        <v>16.720617283950617</v>
      </c>
      <c r="AE191">
        <f t="shared" si="29"/>
        <v>13.688065809629629</v>
      </c>
      <c r="AF191" s="9"/>
      <c r="AG191" s="21">
        <v>0.81146200000000002</v>
      </c>
      <c r="AH191" s="21">
        <v>19.7866</v>
      </c>
      <c r="AI191" s="21">
        <v>-1.36414E-2</v>
      </c>
      <c r="AJ191" s="21">
        <v>181</v>
      </c>
      <c r="AK191" s="21">
        <v>0.81054700000000002</v>
      </c>
      <c r="AL191">
        <f t="shared" si="30"/>
        <v>16.841234567901232</v>
      </c>
      <c r="AM191">
        <f t="shared" si="31"/>
        <v>13.666021884938269</v>
      </c>
      <c r="AP191" s="9"/>
      <c r="AQ191" s="21">
        <v>0.81863399999999997</v>
      </c>
      <c r="AR191" s="21">
        <v>25.1816</v>
      </c>
      <c r="AS191" s="21">
        <v>-1.35864E-2</v>
      </c>
      <c r="AT191" s="21">
        <v>181</v>
      </c>
      <c r="AU191" s="21">
        <v>0.81756600000000001</v>
      </c>
      <c r="AV191">
        <f t="shared" si="32"/>
        <v>16.77333333333333</v>
      </c>
      <c r="AW191">
        <f t="shared" si="33"/>
        <v>13.731220959999996</v>
      </c>
      <c r="AX191" s="9"/>
      <c r="AY191" s="21">
        <v>0.81146200000000002</v>
      </c>
      <c r="AZ191" s="21">
        <v>28.8598</v>
      </c>
      <c r="BA191" s="21">
        <v>-1.36536E-2</v>
      </c>
      <c r="BB191" s="21">
        <v>181</v>
      </c>
      <c r="BC191" s="21">
        <v>0.81085200000000002</v>
      </c>
      <c r="BD191">
        <f t="shared" si="34"/>
        <v>16.856296296296296</v>
      </c>
      <c r="BE191">
        <f t="shared" si="35"/>
        <v>13.678243905185186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0.81359899999999996</v>
      </c>
      <c r="H192" s="21">
        <v>7.0302499999999997</v>
      </c>
      <c r="I192" s="21">
        <v>-1.3433799999999999E-2</v>
      </c>
      <c r="J192" s="21">
        <v>182</v>
      </c>
      <c r="K192" s="21">
        <v>0.81298800000000004</v>
      </c>
      <c r="L192">
        <f t="shared" si="24"/>
        <v>16.584938271604937</v>
      </c>
      <c r="M192">
        <f t="shared" si="25"/>
        <v>13.493489192839505</v>
      </c>
      <c r="N192" s="9"/>
      <c r="O192" s="21">
        <v>0.81649799999999995</v>
      </c>
      <c r="P192" s="21">
        <v>10.708399999999999</v>
      </c>
      <c r="Q192" s="21">
        <v>-1.36139E-2</v>
      </c>
      <c r="R192" s="21">
        <v>182</v>
      </c>
      <c r="S192" s="21">
        <v>0.81542999999999999</v>
      </c>
      <c r="T192">
        <f t="shared" si="26"/>
        <v>16.807283950617283</v>
      </c>
      <c r="U192">
        <f t="shared" si="27"/>
        <v>13.723113731111109</v>
      </c>
      <c r="X192" s="9"/>
      <c r="Y192" s="21">
        <v>0.81359899999999996</v>
      </c>
      <c r="Z192" s="21">
        <v>16.118400000000001</v>
      </c>
      <c r="AA192" s="21">
        <v>-1.35529E-2</v>
      </c>
      <c r="AB192" s="21">
        <v>182</v>
      </c>
      <c r="AC192" s="21">
        <v>0.81237800000000004</v>
      </c>
      <c r="AD192">
        <f t="shared" si="28"/>
        <v>16.731975308641974</v>
      </c>
      <c r="AE192">
        <f t="shared" si="29"/>
        <v>13.613118379135802</v>
      </c>
      <c r="AF192" s="9"/>
      <c r="AG192" s="21">
        <v>0.81649799999999995</v>
      </c>
      <c r="AH192" s="21">
        <v>19.796700000000001</v>
      </c>
      <c r="AI192" s="21">
        <v>-1.3632200000000001E-2</v>
      </c>
      <c r="AJ192" s="21">
        <v>182</v>
      </c>
      <c r="AK192" s="21">
        <v>0.81603999999999999</v>
      </c>
      <c r="AL192">
        <f t="shared" si="30"/>
        <v>16.829876543209878</v>
      </c>
      <c r="AM192">
        <f t="shared" si="31"/>
        <v>13.741560537777778</v>
      </c>
      <c r="AP192" s="9"/>
      <c r="AQ192" s="21">
        <v>0.81359899999999996</v>
      </c>
      <c r="AR192" s="21">
        <v>25.191600000000001</v>
      </c>
      <c r="AS192" s="21">
        <v>-1.36078E-2</v>
      </c>
      <c r="AT192" s="21">
        <v>182</v>
      </c>
      <c r="AU192" s="21">
        <v>0.81298800000000004</v>
      </c>
      <c r="AV192">
        <f t="shared" si="32"/>
        <v>16.799753086419752</v>
      </c>
      <c r="AW192">
        <f t="shared" si="33"/>
        <v>13.668262311358024</v>
      </c>
      <c r="AX192" s="9"/>
      <c r="AY192" s="21">
        <v>0.81649799999999995</v>
      </c>
      <c r="AZ192" s="21">
        <v>28.869800000000001</v>
      </c>
      <c r="BA192" s="21">
        <v>-1.36566E-2</v>
      </c>
      <c r="BB192" s="21">
        <v>182</v>
      </c>
      <c r="BC192" s="21">
        <v>0.81542999999999999</v>
      </c>
      <c r="BD192">
        <f t="shared" si="34"/>
        <v>16.86</v>
      </c>
      <c r="BE192">
        <f t="shared" si="35"/>
        <v>13.766156279999999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0.80856300000000003</v>
      </c>
      <c r="H193" s="21">
        <v>7.0403200000000004</v>
      </c>
      <c r="I193" s="21">
        <v>-1.34491E-2</v>
      </c>
      <c r="J193" s="21">
        <v>183</v>
      </c>
      <c r="K193" s="21">
        <v>0.80749499999999996</v>
      </c>
      <c r="L193">
        <f t="shared" si="24"/>
        <v>16.603827160493829</v>
      </c>
      <c r="M193">
        <f t="shared" si="25"/>
        <v>13.425240300370373</v>
      </c>
      <c r="N193" s="9"/>
      <c r="O193" s="21">
        <v>0.82153299999999996</v>
      </c>
      <c r="P193" s="21">
        <v>10.718500000000001</v>
      </c>
      <c r="Q193" s="21">
        <v>-1.36139E-2</v>
      </c>
      <c r="R193" s="21">
        <v>183</v>
      </c>
      <c r="S193" s="21">
        <v>0.82092299999999996</v>
      </c>
      <c r="T193">
        <f t="shared" si="26"/>
        <v>16.807283950617283</v>
      </c>
      <c r="U193">
        <f t="shared" si="27"/>
        <v>13.807738405802468</v>
      </c>
      <c r="X193" s="9"/>
      <c r="Y193" s="21">
        <v>0.80856300000000003</v>
      </c>
      <c r="Z193" s="21">
        <v>16.128499999999999</v>
      </c>
      <c r="AA193" s="21">
        <v>-1.3559E-2</v>
      </c>
      <c r="AB193" s="21">
        <v>183</v>
      </c>
      <c r="AC193" s="21">
        <v>0.80749499999999996</v>
      </c>
      <c r="AD193">
        <f t="shared" si="28"/>
        <v>16.739506172839505</v>
      </c>
      <c r="AE193">
        <f t="shared" si="29"/>
        <v>13.534945329629629</v>
      </c>
      <c r="AF193" s="9"/>
      <c r="AG193" s="21">
        <v>0.82153299999999996</v>
      </c>
      <c r="AH193" s="21">
        <v>19.806699999999999</v>
      </c>
      <c r="AI193" s="21">
        <v>-1.3629199999999999E-2</v>
      </c>
      <c r="AJ193" s="21">
        <v>183</v>
      </c>
      <c r="AK193" s="21">
        <v>0.82031299999999996</v>
      </c>
      <c r="AL193">
        <f t="shared" si="30"/>
        <v>16.826172839506171</v>
      </c>
      <c r="AM193">
        <f t="shared" si="31"/>
        <v>13.823256251358023</v>
      </c>
      <c r="AP193" s="9"/>
      <c r="AQ193" s="21">
        <v>0.80856300000000003</v>
      </c>
      <c r="AR193" s="21">
        <v>25.201699999999999</v>
      </c>
      <c r="AS193" s="21">
        <v>-1.3616899999999999E-2</v>
      </c>
      <c r="AT193" s="21">
        <v>183</v>
      </c>
      <c r="AU193" s="21">
        <v>0.80718999999999996</v>
      </c>
      <c r="AV193">
        <f t="shared" si="32"/>
        <v>16.810987654320986</v>
      </c>
      <c r="AW193">
        <f t="shared" si="33"/>
        <v>13.592742610740739</v>
      </c>
      <c r="AX193" s="9"/>
      <c r="AY193" s="21">
        <v>0.82153299999999996</v>
      </c>
      <c r="AZ193" s="21">
        <v>28.879899999999999</v>
      </c>
      <c r="BA193" s="21">
        <v>-1.36475E-2</v>
      </c>
      <c r="BB193" s="21">
        <v>183</v>
      </c>
      <c r="BC193" s="21">
        <v>0.82061799999999996</v>
      </c>
      <c r="BD193">
        <f t="shared" si="34"/>
        <v>16.848765432098766</v>
      </c>
      <c r="BE193">
        <f t="shared" si="35"/>
        <v>13.841816811728394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0.80352800000000002</v>
      </c>
      <c r="H194" s="21">
        <v>7.0503900000000002</v>
      </c>
      <c r="I194" s="21">
        <v>-1.3473499999999999E-2</v>
      </c>
      <c r="J194" s="21">
        <v>184</v>
      </c>
      <c r="K194" s="21">
        <v>0.80291699999999999</v>
      </c>
      <c r="L194">
        <f t="shared" si="24"/>
        <v>16.633950617283947</v>
      </c>
      <c r="M194">
        <f t="shared" si="25"/>
        <v>13.365845071604936</v>
      </c>
      <c r="N194" s="9"/>
      <c r="O194" s="21">
        <v>0.826569</v>
      </c>
      <c r="P194" s="21">
        <v>10.7286</v>
      </c>
      <c r="Q194" s="21">
        <v>-1.36139E-2</v>
      </c>
      <c r="R194" s="21">
        <v>184</v>
      </c>
      <c r="S194" s="21">
        <v>0.82550000000000001</v>
      </c>
      <c r="T194">
        <f t="shared" si="26"/>
        <v>16.807283950617283</v>
      </c>
      <c r="U194">
        <f t="shared" si="27"/>
        <v>13.892379887777777</v>
      </c>
      <c r="X194" s="9"/>
      <c r="Y194" s="21">
        <v>0.80352800000000002</v>
      </c>
      <c r="Z194" s="21">
        <v>16.1386</v>
      </c>
      <c r="AA194" s="21">
        <v>-1.35651E-2</v>
      </c>
      <c r="AB194" s="21">
        <v>184</v>
      </c>
      <c r="AC194" s="21">
        <v>0.80352800000000002</v>
      </c>
      <c r="AD194">
        <f t="shared" si="28"/>
        <v>16.747037037037035</v>
      </c>
      <c r="AE194">
        <f t="shared" si="29"/>
        <v>13.456713176296295</v>
      </c>
      <c r="AF194" s="9"/>
      <c r="AG194" s="21">
        <v>0.826569</v>
      </c>
      <c r="AH194" s="21">
        <v>19.816800000000001</v>
      </c>
      <c r="AI194" s="21">
        <v>-1.36261E-2</v>
      </c>
      <c r="AJ194" s="21">
        <v>184</v>
      </c>
      <c r="AK194" s="21">
        <v>0.82611100000000004</v>
      </c>
      <c r="AL194">
        <f t="shared" si="30"/>
        <v>16.822345679012344</v>
      </c>
      <c r="AM194">
        <f t="shared" si="31"/>
        <v>13.904829445555555</v>
      </c>
      <c r="AP194" s="9"/>
      <c r="AQ194" s="21">
        <v>0.80352800000000002</v>
      </c>
      <c r="AR194" s="21">
        <v>25.2118</v>
      </c>
      <c r="AS194" s="21">
        <v>-1.36261E-2</v>
      </c>
      <c r="AT194" s="21">
        <v>184</v>
      </c>
      <c r="AU194" s="21">
        <v>0.80261199999999999</v>
      </c>
      <c r="AV194">
        <f t="shared" si="32"/>
        <v>16.822345679012344</v>
      </c>
      <c r="AW194">
        <f t="shared" si="33"/>
        <v>13.517225778765431</v>
      </c>
      <c r="AX194" s="9"/>
      <c r="AY194" s="21">
        <v>0.826569</v>
      </c>
      <c r="AZ194" s="21">
        <v>28.89</v>
      </c>
      <c r="BA194" s="21">
        <v>-1.3638300000000001E-2</v>
      </c>
      <c r="BB194" s="21">
        <v>184</v>
      </c>
      <c r="BC194" s="21">
        <v>0.82580600000000004</v>
      </c>
      <c r="BD194">
        <f t="shared" si="34"/>
        <v>16.837407407407408</v>
      </c>
      <c r="BE194">
        <f t="shared" si="35"/>
        <v>13.917279003333334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0.79849199999999998</v>
      </c>
      <c r="H195" s="21">
        <v>7.06046</v>
      </c>
      <c r="I195" s="21">
        <v>-1.34857E-2</v>
      </c>
      <c r="J195" s="21">
        <v>185</v>
      </c>
      <c r="K195" s="21">
        <v>0.79772900000000002</v>
      </c>
      <c r="L195">
        <f t="shared" si="24"/>
        <v>16.649012345679012</v>
      </c>
      <c r="M195">
        <f t="shared" si="25"/>
        <v>13.294103165925925</v>
      </c>
      <c r="N195" s="9"/>
      <c r="O195" s="21">
        <v>0.83160400000000001</v>
      </c>
      <c r="P195" s="21">
        <v>10.7387</v>
      </c>
      <c r="Q195" s="21">
        <v>-1.3610799999999999E-2</v>
      </c>
      <c r="R195" s="21">
        <v>185</v>
      </c>
      <c r="S195" s="21">
        <v>0.83068799999999998</v>
      </c>
      <c r="T195">
        <f t="shared" si="26"/>
        <v>16.803456790123455</v>
      </c>
      <c r="U195">
        <f t="shared" si="27"/>
        <v>13.973821880493826</v>
      </c>
      <c r="X195" s="9"/>
      <c r="Y195" s="21">
        <v>0.79849199999999998</v>
      </c>
      <c r="Z195" s="21">
        <v>16.148700000000002</v>
      </c>
      <c r="AA195" s="21">
        <v>-1.35742E-2</v>
      </c>
      <c r="AB195" s="21">
        <v>185</v>
      </c>
      <c r="AC195" s="21">
        <v>0.79772900000000002</v>
      </c>
      <c r="AD195">
        <f t="shared" si="28"/>
        <v>16.758271604938273</v>
      </c>
      <c r="AE195">
        <f t="shared" si="29"/>
        <v>13.381345810370371</v>
      </c>
      <c r="AF195" s="9"/>
      <c r="AG195" s="21">
        <v>0.83160400000000001</v>
      </c>
      <c r="AH195" s="21">
        <v>19.826899999999998</v>
      </c>
      <c r="AI195" s="21">
        <v>-1.3616899999999999E-2</v>
      </c>
      <c r="AJ195" s="21">
        <v>185</v>
      </c>
      <c r="AK195" s="21">
        <v>0.83068799999999998</v>
      </c>
      <c r="AL195">
        <f t="shared" si="30"/>
        <v>16.810987654320986</v>
      </c>
      <c r="AM195">
        <f t="shared" si="31"/>
        <v>13.980084577283948</v>
      </c>
      <c r="AP195" s="9"/>
      <c r="AQ195" s="21">
        <v>0.79849199999999998</v>
      </c>
      <c r="AR195" s="21">
        <v>25.221800000000002</v>
      </c>
      <c r="AS195" s="21">
        <v>-1.3638300000000001E-2</v>
      </c>
      <c r="AT195" s="21">
        <v>185</v>
      </c>
      <c r="AU195" s="21">
        <v>0.79772900000000002</v>
      </c>
      <c r="AV195">
        <f t="shared" si="32"/>
        <v>16.837407407407408</v>
      </c>
      <c r="AW195">
        <f t="shared" si="33"/>
        <v>13.444535115555556</v>
      </c>
      <c r="AX195" s="9"/>
      <c r="AY195" s="21">
        <v>0.83160400000000001</v>
      </c>
      <c r="AZ195" s="21">
        <v>28.9</v>
      </c>
      <c r="BA195" s="21">
        <v>-1.36139E-2</v>
      </c>
      <c r="BB195" s="21">
        <v>185</v>
      </c>
      <c r="BC195" s="21">
        <v>0.83038299999999998</v>
      </c>
      <c r="BD195">
        <f t="shared" si="34"/>
        <v>16.807283950617283</v>
      </c>
      <c r="BE195">
        <f t="shared" si="35"/>
        <v>13.977004562469135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0.79345699999999997</v>
      </c>
      <c r="H196" s="21">
        <v>7.0705299999999998</v>
      </c>
      <c r="I196" s="21">
        <v>-1.3501000000000001E-2</v>
      </c>
      <c r="J196" s="21">
        <v>186</v>
      </c>
      <c r="K196" s="21">
        <v>0.79254199999999997</v>
      </c>
      <c r="L196">
        <f t="shared" si="24"/>
        <v>16.667901234567903</v>
      </c>
      <c r="M196">
        <f t="shared" si="25"/>
        <v>13.225262909876545</v>
      </c>
      <c r="N196" s="9"/>
      <c r="O196" s="21">
        <v>0.83663900000000002</v>
      </c>
      <c r="P196" s="21">
        <v>10.748699999999999</v>
      </c>
      <c r="Q196" s="21">
        <v>-1.36139E-2</v>
      </c>
      <c r="R196" s="21">
        <v>186</v>
      </c>
      <c r="S196" s="21">
        <v>0.83618199999999998</v>
      </c>
      <c r="T196">
        <f t="shared" si="26"/>
        <v>16.807283950617283</v>
      </c>
      <c r="U196">
        <f t="shared" si="27"/>
        <v>14.061629237160494</v>
      </c>
      <c r="X196" s="9"/>
      <c r="Y196" s="21">
        <v>0.79345699999999997</v>
      </c>
      <c r="Z196" s="21">
        <v>16.1587</v>
      </c>
      <c r="AA196" s="21">
        <v>-1.3598600000000001E-2</v>
      </c>
      <c r="AB196" s="21">
        <v>186</v>
      </c>
      <c r="AC196" s="21">
        <v>0.79284699999999997</v>
      </c>
      <c r="AD196">
        <f t="shared" si="28"/>
        <v>16.788395061728394</v>
      </c>
      <c r="AE196">
        <f t="shared" si="29"/>
        <v>13.320869580493826</v>
      </c>
      <c r="AF196" s="9"/>
      <c r="AG196" s="21">
        <v>0.83663900000000002</v>
      </c>
      <c r="AH196" s="21">
        <v>19.837</v>
      </c>
      <c r="AI196" s="21">
        <v>-1.3616899999999999E-2</v>
      </c>
      <c r="AJ196" s="21">
        <v>186</v>
      </c>
      <c r="AK196" s="21">
        <v>0.83648699999999998</v>
      </c>
      <c r="AL196">
        <f t="shared" si="30"/>
        <v>16.810987654320986</v>
      </c>
      <c r="AM196">
        <f t="shared" si="31"/>
        <v>14.064727900123456</v>
      </c>
      <c r="AP196" s="9"/>
      <c r="AQ196" s="21">
        <v>0.79345699999999997</v>
      </c>
      <c r="AR196" s="21">
        <v>25.2319</v>
      </c>
      <c r="AS196" s="21">
        <v>-1.3644399999999999E-2</v>
      </c>
      <c r="AT196" s="21">
        <v>186</v>
      </c>
      <c r="AU196" s="21">
        <v>0.79254199999999997</v>
      </c>
      <c r="AV196">
        <f t="shared" si="32"/>
        <v>16.844938271604939</v>
      </c>
      <c r="AW196">
        <f t="shared" si="33"/>
        <v>13.365734186172839</v>
      </c>
      <c r="AX196" s="9"/>
      <c r="AY196" s="21">
        <v>0.83663900000000002</v>
      </c>
      <c r="AZ196" s="21">
        <v>28.9101</v>
      </c>
      <c r="BA196" s="21">
        <v>-1.36017E-2</v>
      </c>
      <c r="BB196" s="21">
        <v>186</v>
      </c>
      <c r="BC196" s="21">
        <v>0.83587599999999995</v>
      </c>
      <c r="BD196">
        <f t="shared" si="34"/>
        <v>16.792222222222222</v>
      </c>
      <c r="BE196">
        <f t="shared" si="35"/>
        <v>14.049028007777778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0.78842199999999996</v>
      </c>
      <c r="H197" s="21">
        <v>7.0805999999999996</v>
      </c>
      <c r="I197" s="21">
        <v>-1.35132E-2</v>
      </c>
      <c r="J197" s="21">
        <v>187</v>
      </c>
      <c r="K197" s="21">
        <v>0.787354</v>
      </c>
      <c r="L197">
        <f t="shared" si="24"/>
        <v>16.682962962962961</v>
      </c>
      <c r="M197">
        <f t="shared" si="25"/>
        <v>13.153215025185183</v>
      </c>
      <c r="N197" s="9"/>
      <c r="O197" s="21">
        <v>0.84167499999999995</v>
      </c>
      <c r="P197" s="21">
        <v>10.758800000000001</v>
      </c>
      <c r="Q197" s="21">
        <v>-1.36078E-2</v>
      </c>
      <c r="R197" s="21">
        <v>187</v>
      </c>
      <c r="S197" s="21">
        <v>0.84075900000000003</v>
      </c>
      <c r="T197">
        <f t="shared" si="26"/>
        <v>16.799753086419752</v>
      </c>
      <c r="U197">
        <f t="shared" si="27"/>
        <v>14.139932179012344</v>
      </c>
      <c r="X197" s="9"/>
      <c r="Y197" s="21">
        <v>0.78842199999999996</v>
      </c>
      <c r="Z197" s="21">
        <v>16.168800000000001</v>
      </c>
      <c r="AA197" s="21">
        <v>-1.36017E-2</v>
      </c>
      <c r="AB197" s="21">
        <v>187</v>
      </c>
      <c r="AC197" s="21">
        <v>0.787354</v>
      </c>
      <c r="AD197">
        <f t="shared" si="28"/>
        <v>16.792222222222222</v>
      </c>
      <c r="AE197">
        <f t="shared" si="29"/>
        <v>13.239357428888887</v>
      </c>
      <c r="AF197" s="9"/>
      <c r="AG197" s="21">
        <v>0.84167499999999995</v>
      </c>
      <c r="AH197" s="21">
        <v>19.847000000000001</v>
      </c>
      <c r="AI197" s="21">
        <v>-1.3610799999999999E-2</v>
      </c>
      <c r="AJ197" s="21">
        <v>187</v>
      </c>
      <c r="AK197" s="21">
        <v>0.84014900000000003</v>
      </c>
      <c r="AL197">
        <f t="shared" si="30"/>
        <v>16.803456790123455</v>
      </c>
      <c r="AM197">
        <f t="shared" si="31"/>
        <v>14.143049493827158</v>
      </c>
      <c r="AP197" s="9"/>
      <c r="AQ197" s="21">
        <v>0.78842199999999996</v>
      </c>
      <c r="AR197" s="21">
        <v>25.242000000000001</v>
      </c>
      <c r="AS197" s="21">
        <v>-1.3650499999999999E-2</v>
      </c>
      <c r="AT197" s="21">
        <v>187</v>
      </c>
      <c r="AU197" s="21">
        <v>0.787964</v>
      </c>
      <c r="AV197">
        <f t="shared" si="32"/>
        <v>16.852469135802469</v>
      </c>
      <c r="AW197">
        <f t="shared" si="33"/>
        <v>13.286857420987653</v>
      </c>
      <c r="AX197" s="9"/>
      <c r="AY197" s="21">
        <v>0.84167499999999995</v>
      </c>
      <c r="AZ197" s="21">
        <v>28.920200000000001</v>
      </c>
      <c r="BA197" s="21">
        <v>-1.3598600000000001E-2</v>
      </c>
      <c r="BB197" s="21">
        <v>187</v>
      </c>
      <c r="BC197" s="21">
        <v>0.83984400000000003</v>
      </c>
      <c r="BD197">
        <f t="shared" si="34"/>
        <v>16.788395061728394</v>
      </c>
      <c r="BE197">
        <f t="shared" si="35"/>
        <v>14.130372413580245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0.78338600000000003</v>
      </c>
      <c r="H198" s="21">
        <v>7.0906700000000003</v>
      </c>
      <c r="I198" s="21">
        <v>-1.3516200000000001E-2</v>
      </c>
      <c r="J198" s="21">
        <v>188</v>
      </c>
      <c r="K198" s="21">
        <v>0.78247100000000003</v>
      </c>
      <c r="L198">
        <f t="shared" si="24"/>
        <v>16.686666666666664</v>
      </c>
      <c r="M198">
        <f t="shared" si="25"/>
        <v>13.072101053333332</v>
      </c>
      <c r="N198" s="9"/>
      <c r="O198" s="21">
        <v>0.84670999999999996</v>
      </c>
      <c r="P198" s="21">
        <v>10.7689</v>
      </c>
      <c r="Q198" s="21">
        <v>-1.3598600000000001E-2</v>
      </c>
      <c r="R198" s="21">
        <v>188</v>
      </c>
      <c r="S198" s="21">
        <v>0.845947</v>
      </c>
      <c r="T198">
        <f t="shared" si="26"/>
        <v>16.788395061728394</v>
      </c>
      <c r="U198">
        <f t="shared" si="27"/>
        <v>14.214901982716048</v>
      </c>
      <c r="X198" s="9"/>
      <c r="Y198" s="21">
        <v>0.78338600000000003</v>
      </c>
      <c r="Z198" s="21">
        <v>16.178899999999999</v>
      </c>
      <c r="AA198" s="21">
        <v>-1.36017E-2</v>
      </c>
      <c r="AB198" s="21">
        <v>188</v>
      </c>
      <c r="AC198" s="21">
        <v>0.78247100000000003</v>
      </c>
      <c r="AD198">
        <f t="shared" si="28"/>
        <v>16.792222222222222</v>
      </c>
      <c r="AE198">
        <f t="shared" si="29"/>
        <v>13.154791797777778</v>
      </c>
      <c r="AF198" s="9"/>
      <c r="AG198" s="21">
        <v>0.84670999999999996</v>
      </c>
      <c r="AH198" s="21">
        <v>19.857099999999999</v>
      </c>
      <c r="AI198" s="21">
        <v>-1.36017E-2</v>
      </c>
      <c r="AJ198" s="21">
        <v>188</v>
      </c>
      <c r="AK198" s="21">
        <v>0.845947</v>
      </c>
      <c r="AL198">
        <f t="shared" si="30"/>
        <v>16.792222222222222</v>
      </c>
      <c r="AM198">
        <f t="shared" si="31"/>
        <v>14.218142477777777</v>
      </c>
      <c r="AP198" s="9"/>
      <c r="AQ198" s="21">
        <v>0.78338600000000003</v>
      </c>
      <c r="AR198" s="21">
        <v>25.252099999999999</v>
      </c>
      <c r="AS198" s="21">
        <v>-1.3644399999999999E-2</v>
      </c>
      <c r="AT198" s="21">
        <v>188</v>
      </c>
      <c r="AU198" s="21">
        <v>0.78277600000000003</v>
      </c>
      <c r="AV198">
        <f t="shared" si="32"/>
        <v>16.844938271604939</v>
      </c>
      <c r="AW198">
        <f t="shared" si="33"/>
        <v>13.196088812839507</v>
      </c>
      <c r="AX198" s="9"/>
      <c r="AY198" s="21">
        <v>0.84670999999999996</v>
      </c>
      <c r="AZ198" s="21">
        <v>28.930299999999999</v>
      </c>
      <c r="BA198" s="21">
        <v>-1.35925E-2</v>
      </c>
      <c r="BB198" s="21">
        <v>188</v>
      </c>
      <c r="BC198" s="21">
        <v>0.84533700000000001</v>
      </c>
      <c r="BD198">
        <f t="shared" si="34"/>
        <v>16.780864197530864</v>
      </c>
      <c r="BE198">
        <f t="shared" si="35"/>
        <v>14.208525524691357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0.77835100000000002</v>
      </c>
      <c r="H199" s="21">
        <v>7.1007400000000001</v>
      </c>
      <c r="I199" s="21">
        <v>-1.35254E-2</v>
      </c>
      <c r="J199" s="21">
        <v>189</v>
      </c>
      <c r="K199" s="21">
        <v>0.77789299999999995</v>
      </c>
      <c r="L199">
        <f t="shared" si="24"/>
        <v>16.698024691358025</v>
      </c>
      <c r="M199">
        <f t="shared" si="25"/>
        <v>12.99692421654321</v>
      </c>
      <c r="N199" s="9"/>
      <c r="O199" s="21">
        <v>0.851746</v>
      </c>
      <c r="P199" s="21">
        <v>10.7789</v>
      </c>
      <c r="Q199" s="21">
        <v>-1.3589499999999999E-2</v>
      </c>
      <c r="R199" s="21">
        <v>189</v>
      </c>
      <c r="S199" s="21">
        <v>0.85113499999999997</v>
      </c>
      <c r="T199">
        <f t="shared" si="26"/>
        <v>16.777160493827161</v>
      </c>
      <c r="U199">
        <f t="shared" si="27"/>
        <v>14.289879341975309</v>
      </c>
      <c r="X199" s="9"/>
      <c r="Y199" s="21">
        <v>0.77835100000000002</v>
      </c>
      <c r="Z199" s="21">
        <v>16.1889</v>
      </c>
      <c r="AA199" s="21">
        <v>-1.36139E-2</v>
      </c>
      <c r="AB199" s="21">
        <v>189</v>
      </c>
      <c r="AC199" s="21">
        <v>0.77758799999999995</v>
      </c>
      <c r="AD199">
        <f t="shared" si="28"/>
        <v>16.807283950617283</v>
      </c>
      <c r="AE199">
        <f t="shared" si="29"/>
        <v>13.081966270246912</v>
      </c>
      <c r="AF199" s="9"/>
      <c r="AG199" s="21">
        <v>0.851746</v>
      </c>
      <c r="AH199" s="21">
        <v>19.8672</v>
      </c>
      <c r="AI199" s="21">
        <v>-1.35925E-2</v>
      </c>
      <c r="AJ199" s="21">
        <v>189</v>
      </c>
      <c r="AK199" s="21">
        <v>0.85082999999999998</v>
      </c>
      <c r="AL199">
        <f t="shared" si="30"/>
        <v>16.780864197530864</v>
      </c>
      <c r="AM199">
        <f t="shared" si="31"/>
        <v>14.293033956790124</v>
      </c>
      <c r="AP199" s="9"/>
      <c r="AQ199" s="21">
        <v>0.77835100000000002</v>
      </c>
      <c r="AR199" s="21">
        <v>25.2621</v>
      </c>
      <c r="AS199" s="21">
        <v>-1.36475E-2</v>
      </c>
      <c r="AT199" s="21">
        <v>189</v>
      </c>
      <c r="AU199" s="21">
        <v>0.77728299999999995</v>
      </c>
      <c r="AV199">
        <f t="shared" si="32"/>
        <v>16.848765432098766</v>
      </c>
      <c r="AW199">
        <f t="shared" si="33"/>
        <v>13.114253422839507</v>
      </c>
      <c r="AX199" s="9"/>
      <c r="AY199" s="21">
        <v>0.851746</v>
      </c>
      <c r="AZ199" s="21">
        <v>28.940300000000001</v>
      </c>
      <c r="BA199" s="21">
        <v>-1.3589499999999999E-2</v>
      </c>
      <c r="BB199" s="21">
        <v>189</v>
      </c>
      <c r="BC199" s="21">
        <v>0.85113499999999997</v>
      </c>
      <c r="BD199">
        <f t="shared" si="34"/>
        <v>16.777160493827161</v>
      </c>
      <c r="BE199">
        <f t="shared" si="35"/>
        <v>14.289879341975309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0.77331499999999997</v>
      </c>
      <c r="H200" s="21">
        <v>7.1108200000000004</v>
      </c>
      <c r="I200" s="21">
        <v>-1.3528399999999999E-2</v>
      </c>
      <c r="J200" s="21">
        <v>190</v>
      </c>
      <c r="K200" s="21">
        <v>0.77209499999999998</v>
      </c>
      <c r="L200">
        <f t="shared" si="24"/>
        <v>16.701728395061725</v>
      </c>
      <c r="M200">
        <f t="shared" si="25"/>
        <v>12.915697093827157</v>
      </c>
      <c r="N200" s="9"/>
      <c r="O200" s="21">
        <v>0.85678100000000001</v>
      </c>
      <c r="P200" s="21">
        <v>10.789</v>
      </c>
      <c r="Q200" s="21">
        <v>-1.35803E-2</v>
      </c>
      <c r="R200" s="21">
        <v>190</v>
      </c>
      <c r="S200" s="21">
        <v>0.85571299999999995</v>
      </c>
      <c r="T200">
        <f t="shared" si="26"/>
        <v>16.765802469135803</v>
      </c>
      <c r="U200">
        <f t="shared" si="27"/>
        <v>14.364621005308642</v>
      </c>
      <c r="X200" s="9"/>
      <c r="Y200" s="21">
        <v>0.77331499999999997</v>
      </c>
      <c r="Z200" s="21">
        <v>16.199000000000002</v>
      </c>
      <c r="AA200" s="21">
        <v>-1.362E-2</v>
      </c>
      <c r="AB200" s="21">
        <v>190</v>
      </c>
      <c r="AC200" s="21">
        <v>0.77270499999999998</v>
      </c>
      <c r="AD200">
        <f t="shared" si="28"/>
        <v>16.814814814814813</v>
      </c>
      <c r="AE200">
        <f t="shared" si="29"/>
        <v>13.003148518518516</v>
      </c>
      <c r="AF200" s="9"/>
      <c r="AG200" s="21">
        <v>0.85678100000000001</v>
      </c>
      <c r="AH200" s="21">
        <v>19.877199999999998</v>
      </c>
      <c r="AI200" s="21">
        <v>-1.35864E-2</v>
      </c>
      <c r="AJ200" s="21">
        <v>190</v>
      </c>
      <c r="AK200" s="21">
        <v>0.85601799999999995</v>
      </c>
      <c r="AL200">
        <f t="shared" si="30"/>
        <v>16.77333333333333</v>
      </c>
      <c r="AM200">
        <f t="shared" si="31"/>
        <v>14.371073306666664</v>
      </c>
      <c r="AP200" s="9"/>
      <c r="AQ200" s="21">
        <v>0.77331499999999997</v>
      </c>
      <c r="AR200" s="21">
        <v>25.272200000000002</v>
      </c>
      <c r="AS200" s="21">
        <v>-1.36475E-2</v>
      </c>
      <c r="AT200" s="21">
        <v>190</v>
      </c>
      <c r="AU200" s="21">
        <v>0.77178999999999998</v>
      </c>
      <c r="AV200">
        <f t="shared" si="32"/>
        <v>16.848765432098766</v>
      </c>
      <c r="AW200">
        <f t="shared" si="33"/>
        <v>13.029403040123457</v>
      </c>
      <c r="AX200" s="9"/>
      <c r="AY200" s="21">
        <v>0.85678100000000001</v>
      </c>
      <c r="AZ200" s="21">
        <v>28.950399999999998</v>
      </c>
      <c r="BA200" s="21">
        <v>-1.35773E-2</v>
      </c>
      <c r="BB200" s="21">
        <v>190</v>
      </c>
      <c r="BC200" s="21">
        <v>0.85571299999999995</v>
      </c>
      <c r="BD200">
        <f t="shared" si="34"/>
        <v>16.7620987654321</v>
      </c>
      <c r="BE200">
        <f t="shared" si="35"/>
        <v>14.36144774234568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0.76827999999999996</v>
      </c>
      <c r="H201" s="21">
        <v>7.1208900000000002</v>
      </c>
      <c r="I201" s="21">
        <v>-1.35406E-2</v>
      </c>
      <c r="J201" s="21">
        <v>191</v>
      </c>
      <c r="K201" s="21">
        <v>0.76721200000000001</v>
      </c>
      <c r="L201">
        <f t="shared" si="24"/>
        <v>16.716790123456789</v>
      </c>
      <c r="M201">
        <f t="shared" si="25"/>
        <v>12.843175516049381</v>
      </c>
      <c r="N201" s="9"/>
      <c r="O201" s="21">
        <v>0.86181600000000003</v>
      </c>
      <c r="P201" s="21">
        <v>10.799099999999999</v>
      </c>
      <c r="Q201" s="21">
        <v>-1.35712E-2</v>
      </c>
      <c r="R201" s="21">
        <v>191</v>
      </c>
      <c r="S201" s="21">
        <v>0.86090100000000003</v>
      </c>
      <c r="T201">
        <f t="shared" si="26"/>
        <v>16.754567901234566</v>
      </c>
      <c r="U201">
        <f t="shared" si="27"/>
        <v>14.439354690370369</v>
      </c>
      <c r="X201" s="9"/>
      <c r="Y201" s="21">
        <v>0.76827999999999996</v>
      </c>
      <c r="Z201" s="21">
        <v>16.209099999999999</v>
      </c>
      <c r="AA201" s="21">
        <v>-1.3632200000000001E-2</v>
      </c>
      <c r="AB201" s="21">
        <v>191</v>
      </c>
      <c r="AC201" s="21">
        <v>0.76721200000000001</v>
      </c>
      <c r="AD201">
        <f t="shared" si="28"/>
        <v>16.829876543209878</v>
      </c>
      <c r="AE201">
        <f t="shared" si="29"/>
        <v>12.930057550617285</v>
      </c>
      <c r="AF201" s="9"/>
      <c r="AG201" s="21">
        <v>0.86181600000000003</v>
      </c>
      <c r="AH201" s="21">
        <v>19.8873</v>
      </c>
      <c r="AI201" s="21">
        <v>-1.35803E-2</v>
      </c>
      <c r="AJ201" s="21">
        <v>191</v>
      </c>
      <c r="AK201" s="21">
        <v>0.86151100000000003</v>
      </c>
      <c r="AL201">
        <f t="shared" si="30"/>
        <v>16.765802469135803</v>
      </c>
      <c r="AM201">
        <f t="shared" si="31"/>
        <v>14.449036820740742</v>
      </c>
      <c r="AP201" s="9"/>
      <c r="AQ201" s="21">
        <v>0.76827999999999996</v>
      </c>
      <c r="AR201" s="21">
        <v>25.282299999999999</v>
      </c>
      <c r="AS201" s="21">
        <v>-1.36475E-2</v>
      </c>
      <c r="AT201" s="21">
        <v>191</v>
      </c>
      <c r="AU201" s="21">
        <v>0.76660200000000001</v>
      </c>
      <c r="AV201">
        <f t="shared" si="32"/>
        <v>16.848765432098766</v>
      </c>
      <c r="AW201">
        <f t="shared" si="33"/>
        <v>12.94456950617284</v>
      </c>
      <c r="AX201" s="9"/>
      <c r="AY201" s="21">
        <v>0.86181600000000003</v>
      </c>
      <c r="AZ201" s="21">
        <v>28.9605</v>
      </c>
      <c r="BA201" s="21">
        <v>-1.35742E-2</v>
      </c>
      <c r="BB201" s="21">
        <v>191</v>
      </c>
      <c r="BC201" s="21">
        <v>0.86120600000000003</v>
      </c>
      <c r="BD201">
        <f t="shared" si="34"/>
        <v>16.758271604938273</v>
      </c>
      <c r="BE201">
        <f t="shared" si="35"/>
        <v>14.442546601481483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0.76324499999999995</v>
      </c>
      <c r="H202" s="21">
        <v>7.13096</v>
      </c>
      <c r="I202" s="21">
        <v>-1.3549800000000001E-2</v>
      </c>
      <c r="J202" s="21">
        <v>192</v>
      </c>
      <c r="K202" s="21">
        <v>0.76232900000000003</v>
      </c>
      <c r="L202">
        <f t="shared" si="24"/>
        <v>16.728148148148147</v>
      </c>
      <c r="M202">
        <f t="shared" si="25"/>
        <v>12.767675433333332</v>
      </c>
      <c r="N202" s="9"/>
      <c r="O202" s="21">
        <v>0.86685199999999996</v>
      </c>
      <c r="P202" s="21">
        <v>10.809200000000001</v>
      </c>
      <c r="Q202" s="21">
        <v>-1.3559E-2</v>
      </c>
      <c r="R202" s="21">
        <v>192</v>
      </c>
      <c r="S202" s="21">
        <v>0.86517299999999997</v>
      </c>
      <c r="T202">
        <f t="shared" si="26"/>
        <v>16.739506172839505</v>
      </c>
      <c r="U202">
        <f t="shared" si="27"/>
        <v>14.510674404938269</v>
      </c>
      <c r="X202" s="9"/>
      <c r="Y202" s="21">
        <v>0.76324499999999995</v>
      </c>
      <c r="Z202" s="21">
        <v>16.219200000000001</v>
      </c>
      <c r="AA202" s="21">
        <v>-1.36414E-2</v>
      </c>
      <c r="AB202" s="21">
        <v>192</v>
      </c>
      <c r="AC202" s="21">
        <v>0.76263400000000003</v>
      </c>
      <c r="AD202">
        <f t="shared" si="28"/>
        <v>16.841234567901232</v>
      </c>
      <c r="AE202">
        <f t="shared" si="29"/>
        <v>12.853988077777775</v>
      </c>
      <c r="AF202" s="9"/>
      <c r="AG202" s="21">
        <v>0.86685199999999996</v>
      </c>
      <c r="AH202" s="21">
        <v>19.897400000000001</v>
      </c>
      <c r="AI202" s="21">
        <v>-1.35712E-2</v>
      </c>
      <c r="AJ202" s="21">
        <v>192</v>
      </c>
      <c r="AK202" s="21">
        <v>0.865784</v>
      </c>
      <c r="AL202">
        <f t="shared" si="30"/>
        <v>16.754567901234566</v>
      </c>
      <c r="AM202">
        <f t="shared" si="31"/>
        <v>14.523730694320985</v>
      </c>
      <c r="AP202" s="9"/>
      <c r="AQ202" s="21">
        <v>0.76324499999999995</v>
      </c>
      <c r="AR202" s="21">
        <v>25.292300000000001</v>
      </c>
      <c r="AS202" s="21">
        <v>-1.36566E-2</v>
      </c>
      <c r="AT202" s="21">
        <v>192</v>
      </c>
      <c r="AU202" s="21">
        <v>0.76263400000000003</v>
      </c>
      <c r="AV202">
        <f t="shared" si="32"/>
        <v>16.86</v>
      </c>
      <c r="AW202">
        <f t="shared" si="33"/>
        <v>12.868310699999999</v>
      </c>
      <c r="AX202" s="9"/>
      <c r="AY202" s="21">
        <v>0.86685199999999996</v>
      </c>
      <c r="AZ202" s="21">
        <v>28.970500000000001</v>
      </c>
      <c r="BA202" s="21">
        <v>-1.35651E-2</v>
      </c>
      <c r="BB202" s="21">
        <v>192</v>
      </c>
      <c r="BC202" s="21">
        <v>0.866089</v>
      </c>
      <c r="BD202">
        <f t="shared" si="34"/>
        <v>16.747037037037035</v>
      </c>
      <c r="BE202">
        <f t="shared" si="35"/>
        <v>14.517202549629628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0.75820900000000002</v>
      </c>
      <c r="H203" s="21">
        <v>7.1410299999999998</v>
      </c>
      <c r="I203" s="21">
        <v>-1.3549800000000001E-2</v>
      </c>
      <c r="J203" s="21">
        <v>193</v>
      </c>
      <c r="K203" s="21">
        <v>0.75653099999999995</v>
      </c>
      <c r="L203">
        <f t="shared" si="24"/>
        <v>16.728148148148147</v>
      </c>
      <c r="M203">
        <f t="shared" si="25"/>
        <v>12.68343247925926</v>
      </c>
      <c r="N203" s="9"/>
      <c r="O203" s="21">
        <v>0.87188699999999997</v>
      </c>
      <c r="P203" s="21">
        <v>10.8192</v>
      </c>
      <c r="Q203" s="21">
        <v>-1.3549800000000001E-2</v>
      </c>
      <c r="R203" s="21">
        <v>193</v>
      </c>
      <c r="S203" s="21">
        <v>0.87158199999999997</v>
      </c>
      <c r="T203">
        <f t="shared" si="26"/>
        <v>16.728148148148147</v>
      </c>
      <c r="U203">
        <f t="shared" si="27"/>
        <v>14.585054904444442</v>
      </c>
      <c r="X203" s="9"/>
      <c r="Y203" s="21">
        <v>0.75820900000000002</v>
      </c>
      <c r="Z203" s="21">
        <v>16.229199999999999</v>
      </c>
      <c r="AA203" s="21">
        <v>-1.36536E-2</v>
      </c>
      <c r="AB203" s="21">
        <v>193</v>
      </c>
      <c r="AC203" s="21">
        <v>0.75653099999999995</v>
      </c>
      <c r="AD203">
        <f t="shared" si="28"/>
        <v>16.856296296296296</v>
      </c>
      <c r="AE203">
        <f t="shared" si="29"/>
        <v>12.780595558518518</v>
      </c>
      <c r="AF203" s="9"/>
      <c r="AG203" s="21">
        <v>0.87188699999999997</v>
      </c>
      <c r="AH203" s="21">
        <v>19.907499999999999</v>
      </c>
      <c r="AI203" s="21">
        <v>-1.35742E-2</v>
      </c>
      <c r="AJ203" s="21">
        <v>193</v>
      </c>
      <c r="AK203" s="21">
        <v>0.87127699999999997</v>
      </c>
      <c r="AL203">
        <f t="shared" si="30"/>
        <v>16.758271604938273</v>
      </c>
      <c r="AM203">
        <f t="shared" si="31"/>
        <v>14.611319154814815</v>
      </c>
      <c r="AP203" s="9"/>
      <c r="AQ203" s="21">
        <v>0.75820900000000002</v>
      </c>
      <c r="AR203" s="21">
        <v>25.302399999999999</v>
      </c>
      <c r="AS203" s="21">
        <v>-1.36627E-2</v>
      </c>
      <c r="AT203" s="21">
        <v>193</v>
      </c>
      <c r="AU203" s="21">
        <v>0.75714099999999995</v>
      </c>
      <c r="AV203">
        <f t="shared" si="32"/>
        <v>16.86753086419753</v>
      </c>
      <c r="AW203">
        <f t="shared" si="33"/>
        <v>12.789113709012346</v>
      </c>
      <c r="AX203" s="9"/>
      <c r="AY203" s="21">
        <v>0.87188699999999997</v>
      </c>
      <c r="AZ203" s="21">
        <v>28.980599999999999</v>
      </c>
      <c r="BA203" s="21">
        <v>-1.3561999999999999E-2</v>
      </c>
      <c r="BB203" s="21">
        <v>193</v>
      </c>
      <c r="BC203" s="21">
        <v>0.87066699999999997</v>
      </c>
      <c r="BD203">
        <f t="shared" si="34"/>
        <v>16.743209876543208</v>
      </c>
      <c r="BE203">
        <f t="shared" si="35"/>
        <v>14.598187029629628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0.75317400000000001</v>
      </c>
      <c r="H204" s="21">
        <v>7.1510999999999996</v>
      </c>
      <c r="I204" s="21">
        <v>-1.3559E-2</v>
      </c>
      <c r="J204" s="21">
        <v>194</v>
      </c>
      <c r="K204" s="21">
        <v>0.75195299999999998</v>
      </c>
      <c r="L204">
        <f t="shared" ref="L204:L267" si="36">-I204/$F$2*1000</f>
        <v>16.739506172839505</v>
      </c>
      <c r="M204">
        <f t="shared" ref="M204:M267" si="37">L204*G204</f>
        <v>12.607760822222222</v>
      </c>
      <c r="N204" s="9"/>
      <c r="O204" s="21">
        <v>0.87692300000000001</v>
      </c>
      <c r="P204" s="21">
        <v>10.8293</v>
      </c>
      <c r="Q204" s="21">
        <v>-1.35406E-2</v>
      </c>
      <c r="R204" s="21">
        <v>194</v>
      </c>
      <c r="S204" s="21">
        <v>0.87554900000000002</v>
      </c>
      <c r="T204">
        <f t="shared" ref="T204:T267" si="38">-Q204/$F$2*1000</f>
        <v>16.716790123456789</v>
      </c>
      <c r="U204">
        <f t="shared" ref="U204:U267" si="39">T204*O204</f>
        <v>14.659337745432099</v>
      </c>
      <c r="X204" s="9"/>
      <c r="Y204" s="21">
        <v>0.75317400000000001</v>
      </c>
      <c r="Z204" s="21">
        <v>16.2393</v>
      </c>
      <c r="AA204" s="21">
        <v>-1.36597E-2</v>
      </c>
      <c r="AB204" s="21">
        <v>194</v>
      </c>
      <c r="AC204" s="21">
        <v>0.75195299999999998</v>
      </c>
      <c r="AD204">
        <f t="shared" ref="AD204:AD267" si="40">-AA204/$F$2*1000</f>
        <v>16.863827160493827</v>
      </c>
      <c r="AE204">
        <f t="shared" ref="AE204:AE267" si="41">AD204*Y204</f>
        <v>12.701396157777777</v>
      </c>
      <c r="AF204" s="9"/>
      <c r="AG204" s="21">
        <v>0.87692300000000001</v>
      </c>
      <c r="AH204" s="21">
        <v>19.9175</v>
      </c>
      <c r="AI204" s="21">
        <v>-1.35712E-2</v>
      </c>
      <c r="AJ204" s="21">
        <v>194</v>
      </c>
      <c r="AK204" s="21">
        <v>0.87554900000000002</v>
      </c>
      <c r="AL204">
        <f t="shared" ref="AL204:AL267" si="42">-AI204/$F$2*1000</f>
        <v>16.754567901234566</v>
      </c>
      <c r="AM204">
        <f t="shared" ref="AM204:AM267" si="43">AL204*AG204</f>
        <v>14.69246594765432</v>
      </c>
      <c r="AP204" s="9"/>
      <c r="AQ204" s="21">
        <v>0.75317400000000001</v>
      </c>
      <c r="AR204" s="21">
        <v>25.3125</v>
      </c>
      <c r="AS204" s="21">
        <v>-1.36688E-2</v>
      </c>
      <c r="AT204" s="21">
        <v>194</v>
      </c>
      <c r="AU204" s="21">
        <v>0.75225799999999998</v>
      </c>
      <c r="AV204">
        <f t="shared" ref="AV204:AV267" si="44">-AS204/$F$2*1000</f>
        <v>16.87506172839506</v>
      </c>
      <c r="AW204">
        <f t="shared" ref="AW204:AW267" si="45">AV204*AQ204</f>
        <v>12.709857742222221</v>
      </c>
      <c r="AX204" s="9"/>
      <c r="AY204" s="21">
        <v>0.87692300000000001</v>
      </c>
      <c r="AZ204" s="21">
        <v>28.9907</v>
      </c>
      <c r="BA204" s="21">
        <v>-1.3561999999999999E-2</v>
      </c>
      <c r="BB204" s="21">
        <v>194</v>
      </c>
      <c r="BC204" s="21">
        <v>0.87554900000000002</v>
      </c>
      <c r="BD204">
        <f t="shared" ref="BD204:BD267" si="46">-BA204/$F$2*1000</f>
        <v>16.743209876543208</v>
      </c>
      <c r="BE204">
        <f t="shared" ref="BE204:BE267" si="47">BD204*AY204</f>
        <v>14.6825058345679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0.74813799999999997</v>
      </c>
      <c r="H205" s="21">
        <v>7.1611700000000003</v>
      </c>
      <c r="I205" s="21">
        <v>-1.35681E-2</v>
      </c>
      <c r="J205" s="21">
        <v>195</v>
      </c>
      <c r="K205" s="21">
        <v>0.74743700000000002</v>
      </c>
      <c r="L205">
        <f t="shared" si="36"/>
        <v>16.750740740740738</v>
      </c>
      <c r="M205">
        <f t="shared" si="37"/>
        <v>12.531865676296293</v>
      </c>
      <c r="N205" s="9"/>
      <c r="O205" s="21">
        <v>0.88195800000000002</v>
      </c>
      <c r="P205" s="21">
        <v>10.839399999999999</v>
      </c>
      <c r="Q205" s="21">
        <v>-1.35345E-2</v>
      </c>
      <c r="R205" s="21">
        <v>195</v>
      </c>
      <c r="S205" s="21">
        <v>0.88104199999999999</v>
      </c>
      <c r="T205">
        <f t="shared" si="38"/>
        <v>16.709259259259255</v>
      </c>
      <c r="U205">
        <f t="shared" si="39"/>
        <v>14.736864877777775</v>
      </c>
      <c r="X205" s="9"/>
      <c r="Y205" s="21">
        <v>0.74813799999999997</v>
      </c>
      <c r="Z205" s="21">
        <v>16.249400000000001</v>
      </c>
      <c r="AA205" s="21">
        <v>-1.36688E-2</v>
      </c>
      <c r="AB205" s="21">
        <v>195</v>
      </c>
      <c r="AC205" s="21">
        <v>0.74737500000000001</v>
      </c>
      <c r="AD205">
        <f t="shared" si="40"/>
        <v>16.87506172839506</v>
      </c>
      <c r="AE205">
        <f t="shared" si="41"/>
        <v>12.624874931358024</v>
      </c>
      <c r="AF205" s="9"/>
      <c r="AG205" s="21">
        <v>0.88195800000000002</v>
      </c>
      <c r="AH205" s="21">
        <v>19.927600000000002</v>
      </c>
      <c r="AI205" s="21">
        <v>-1.35681E-2</v>
      </c>
      <c r="AJ205" s="21">
        <v>195</v>
      </c>
      <c r="AK205" s="21">
        <v>0.88134800000000002</v>
      </c>
      <c r="AL205">
        <f t="shared" si="42"/>
        <v>16.750740740740738</v>
      </c>
      <c r="AM205">
        <f t="shared" si="43"/>
        <v>14.77344980222222</v>
      </c>
      <c r="AP205" s="9"/>
      <c r="AQ205" s="21">
        <v>0.74813799999999997</v>
      </c>
      <c r="AR205" s="21">
        <v>25.322600000000001</v>
      </c>
      <c r="AS205" s="21">
        <v>-1.3677999999999999E-2</v>
      </c>
      <c r="AT205" s="21">
        <v>195</v>
      </c>
      <c r="AU205" s="21">
        <v>0.74743700000000002</v>
      </c>
      <c r="AV205">
        <f t="shared" si="44"/>
        <v>16.886419753086418</v>
      </c>
      <c r="AW205">
        <f t="shared" si="45"/>
        <v>12.633372301234566</v>
      </c>
      <c r="AX205" s="9"/>
      <c r="AY205" s="21">
        <v>0.88195800000000002</v>
      </c>
      <c r="AZ205" s="21">
        <v>29.000800000000002</v>
      </c>
      <c r="BA205" s="21">
        <v>-1.35651E-2</v>
      </c>
      <c r="BB205" s="21">
        <v>195</v>
      </c>
      <c r="BC205" s="21">
        <v>0.88165300000000002</v>
      </c>
      <c r="BD205">
        <f t="shared" si="46"/>
        <v>16.747037037037035</v>
      </c>
      <c r="BE205">
        <f t="shared" si="47"/>
        <v>14.77018329111111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0.74310299999999996</v>
      </c>
      <c r="H206" s="21">
        <v>7.1712400000000001</v>
      </c>
      <c r="I206" s="21">
        <v>-1.35742E-2</v>
      </c>
      <c r="J206" s="21">
        <v>196</v>
      </c>
      <c r="K206" s="21">
        <v>0.742371</v>
      </c>
      <c r="L206">
        <f t="shared" si="36"/>
        <v>16.758271604938273</v>
      </c>
      <c r="M206">
        <f t="shared" si="37"/>
        <v>12.453121904444444</v>
      </c>
      <c r="N206" s="9"/>
      <c r="O206" s="21">
        <v>0.88699300000000003</v>
      </c>
      <c r="P206" s="21">
        <v>10.849399999999999</v>
      </c>
      <c r="Q206" s="21">
        <v>-1.35315E-2</v>
      </c>
      <c r="R206" s="21">
        <v>196</v>
      </c>
      <c r="S206" s="21">
        <v>0.88592499999999996</v>
      </c>
      <c r="T206">
        <f t="shared" si="38"/>
        <v>16.705555555555552</v>
      </c>
      <c r="U206">
        <f t="shared" si="39"/>
        <v>14.817710838888887</v>
      </c>
      <c r="X206" s="9"/>
      <c r="Y206" s="21">
        <v>0.74310299999999996</v>
      </c>
      <c r="Z206" s="21">
        <v>16.259399999999999</v>
      </c>
      <c r="AA206" s="21">
        <v>-1.36749E-2</v>
      </c>
      <c r="AB206" s="21">
        <v>196</v>
      </c>
      <c r="AC206" s="21">
        <v>0.742371</v>
      </c>
      <c r="AD206">
        <f t="shared" si="40"/>
        <v>16.882592592592591</v>
      </c>
      <c r="AE206">
        <f t="shared" si="41"/>
        <v>12.545505203333331</v>
      </c>
      <c r="AF206" s="9"/>
      <c r="AG206" s="21">
        <v>0.88699300000000003</v>
      </c>
      <c r="AH206" s="21">
        <v>19.9377</v>
      </c>
      <c r="AI206" s="21">
        <v>-1.35529E-2</v>
      </c>
      <c r="AJ206" s="21">
        <v>196</v>
      </c>
      <c r="AK206" s="21">
        <v>0.88561999999999996</v>
      </c>
      <c r="AL206">
        <f t="shared" si="42"/>
        <v>16.731975308641974</v>
      </c>
      <c r="AM206">
        <f t="shared" si="43"/>
        <v>14.841144974938272</v>
      </c>
      <c r="AP206" s="9"/>
      <c r="AQ206" s="21">
        <v>0.74310299999999996</v>
      </c>
      <c r="AR206" s="21">
        <v>25.332599999999999</v>
      </c>
      <c r="AS206" s="21">
        <v>-1.3684099999999999E-2</v>
      </c>
      <c r="AT206" s="21">
        <v>196</v>
      </c>
      <c r="AU206" s="21">
        <v>0.74240099999999998</v>
      </c>
      <c r="AV206">
        <f t="shared" si="44"/>
        <v>16.893950617283949</v>
      </c>
      <c r="AW206">
        <f t="shared" si="45"/>
        <v>12.553945385555553</v>
      </c>
      <c r="AX206" s="9"/>
      <c r="AY206" s="21">
        <v>0.88699300000000003</v>
      </c>
      <c r="AZ206" s="21">
        <v>29.0108</v>
      </c>
      <c r="BA206" s="21">
        <v>-1.3559E-2</v>
      </c>
      <c r="BB206" s="21">
        <v>196</v>
      </c>
      <c r="BC206" s="21">
        <v>0.88592499999999996</v>
      </c>
      <c r="BD206">
        <f t="shared" si="46"/>
        <v>16.739506172839505</v>
      </c>
      <c r="BE206">
        <f t="shared" si="47"/>
        <v>14.847824798765432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0.73806799999999995</v>
      </c>
      <c r="H207" s="21">
        <v>7.1813099999999999</v>
      </c>
      <c r="I207" s="21">
        <v>-1.35803E-2</v>
      </c>
      <c r="J207" s="21">
        <v>197</v>
      </c>
      <c r="K207" s="21">
        <v>0.73730499999999999</v>
      </c>
      <c r="L207">
        <f t="shared" si="36"/>
        <v>16.765802469135803</v>
      </c>
      <c r="M207">
        <f t="shared" si="37"/>
        <v>12.374302296790123</v>
      </c>
      <c r="N207" s="9"/>
      <c r="O207" s="21">
        <v>0.89202899999999996</v>
      </c>
      <c r="P207" s="21">
        <v>10.859500000000001</v>
      </c>
      <c r="Q207" s="21">
        <v>-1.3516200000000001E-2</v>
      </c>
      <c r="R207" s="21">
        <v>197</v>
      </c>
      <c r="S207" s="21">
        <v>0.89141800000000004</v>
      </c>
      <c r="T207">
        <f t="shared" si="38"/>
        <v>16.686666666666664</v>
      </c>
      <c r="U207">
        <f t="shared" si="39"/>
        <v>14.884990579999997</v>
      </c>
      <c r="X207" s="9"/>
      <c r="Y207" s="21">
        <v>0.73806799999999995</v>
      </c>
      <c r="Z207" s="21">
        <v>16.269500000000001</v>
      </c>
      <c r="AA207" s="21">
        <v>-1.3684099999999999E-2</v>
      </c>
      <c r="AB207" s="21">
        <v>197</v>
      </c>
      <c r="AC207" s="21">
        <v>0.73736599999999997</v>
      </c>
      <c r="AD207">
        <f t="shared" si="40"/>
        <v>16.893950617283949</v>
      </c>
      <c r="AE207">
        <f t="shared" si="41"/>
        <v>12.468884344197528</v>
      </c>
      <c r="AF207" s="9"/>
      <c r="AG207" s="21">
        <v>0.89202899999999996</v>
      </c>
      <c r="AH207" s="21">
        <v>19.947700000000001</v>
      </c>
      <c r="AI207" s="21">
        <v>-1.3546799999999999E-2</v>
      </c>
      <c r="AJ207" s="21">
        <v>197</v>
      </c>
      <c r="AK207" s="21">
        <v>0.89111300000000004</v>
      </c>
      <c r="AL207">
        <f t="shared" si="42"/>
        <v>16.72444444444444</v>
      </c>
      <c r="AM207">
        <f t="shared" si="43"/>
        <v>14.918689453333329</v>
      </c>
      <c r="AP207" s="9"/>
      <c r="AQ207" s="21">
        <v>0.73806799999999995</v>
      </c>
      <c r="AR207" s="21">
        <v>25.342700000000001</v>
      </c>
      <c r="AS207" s="21">
        <v>-1.36963E-2</v>
      </c>
      <c r="AT207" s="21">
        <v>197</v>
      </c>
      <c r="AU207" s="21">
        <v>0.73730499999999999</v>
      </c>
      <c r="AV207">
        <f t="shared" si="44"/>
        <v>16.90901234567901</v>
      </c>
      <c r="AW207">
        <f t="shared" si="45"/>
        <v>12.480000923950614</v>
      </c>
      <c r="AX207" s="9"/>
      <c r="AY207" s="21">
        <v>0.89202899999999996</v>
      </c>
      <c r="AZ207" s="21">
        <v>29.020900000000001</v>
      </c>
      <c r="BA207" s="21">
        <v>-1.35376E-2</v>
      </c>
      <c r="BB207" s="21">
        <v>197</v>
      </c>
      <c r="BC207" s="21">
        <v>0.89080800000000004</v>
      </c>
      <c r="BD207">
        <f t="shared" si="46"/>
        <v>16.713086419753086</v>
      </c>
      <c r="BE207">
        <f t="shared" si="47"/>
        <v>14.908557765925925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0.73303200000000002</v>
      </c>
      <c r="H208" s="21">
        <v>7.1913799999999997</v>
      </c>
      <c r="I208" s="21">
        <v>-1.35803E-2</v>
      </c>
      <c r="J208" s="21">
        <v>198</v>
      </c>
      <c r="K208" s="21">
        <v>0.73229999999999995</v>
      </c>
      <c r="L208">
        <f t="shared" si="36"/>
        <v>16.765802469135803</v>
      </c>
      <c r="M208">
        <f t="shared" si="37"/>
        <v>12.289869715555556</v>
      </c>
      <c r="N208" s="9"/>
      <c r="O208" s="21">
        <v>0.89706399999999997</v>
      </c>
      <c r="P208" s="21">
        <v>10.8696</v>
      </c>
      <c r="Q208" s="21">
        <v>-1.3507099999999999E-2</v>
      </c>
      <c r="R208" s="21">
        <v>198</v>
      </c>
      <c r="S208" s="21">
        <v>0.89599600000000001</v>
      </c>
      <c r="T208">
        <f t="shared" si="38"/>
        <v>16.67543209876543</v>
      </c>
      <c r="U208">
        <f t="shared" si="39"/>
        <v>14.958929820246912</v>
      </c>
      <c r="X208" s="9"/>
      <c r="Y208" s="21">
        <v>0.73303200000000002</v>
      </c>
      <c r="Z208" s="21">
        <v>16.279599999999999</v>
      </c>
      <c r="AA208" s="21">
        <v>-1.36963E-2</v>
      </c>
      <c r="AB208" s="21">
        <v>198</v>
      </c>
      <c r="AC208" s="21">
        <v>0.73223899999999997</v>
      </c>
      <c r="AD208">
        <f t="shared" si="40"/>
        <v>16.90901234567901</v>
      </c>
      <c r="AE208">
        <f t="shared" si="41"/>
        <v>12.394847137777775</v>
      </c>
      <c r="AF208" s="9"/>
      <c r="AG208" s="21">
        <v>0.89706399999999997</v>
      </c>
      <c r="AH208" s="21">
        <v>19.957799999999999</v>
      </c>
      <c r="AI208" s="21">
        <v>-1.35376E-2</v>
      </c>
      <c r="AJ208" s="21">
        <v>198</v>
      </c>
      <c r="AK208" s="21">
        <v>0.89599600000000001</v>
      </c>
      <c r="AL208">
        <f t="shared" si="42"/>
        <v>16.713086419753086</v>
      </c>
      <c r="AM208">
        <f t="shared" si="43"/>
        <v>14.992708156049382</v>
      </c>
      <c r="AP208" s="9"/>
      <c r="AQ208" s="21">
        <v>0.73303200000000002</v>
      </c>
      <c r="AR208" s="21">
        <v>25.352799999999998</v>
      </c>
      <c r="AS208" s="21">
        <v>-1.3693200000000001E-2</v>
      </c>
      <c r="AT208" s="21">
        <v>198</v>
      </c>
      <c r="AU208" s="21">
        <v>0.73223899999999997</v>
      </c>
      <c r="AV208">
        <f t="shared" si="44"/>
        <v>16.905185185185186</v>
      </c>
      <c r="AW208">
        <f t="shared" si="45"/>
        <v>12.392041706666667</v>
      </c>
      <c r="AX208" s="9"/>
      <c r="AY208" s="21">
        <v>0.89706399999999997</v>
      </c>
      <c r="AZ208" s="21">
        <v>29.030999999999999</v>
      </c>
      <c r="BA208" s="21">
        <v>-1.35315E-2</v>
      </c>
      <c r="BB208" s="21">
        <v>198</v>
      </c>
      <c r="BC208" s="21">
        <v>0.89599600000000001</v>
      </c>
      <c r="BD208">
        <f t="shared" si="46"/>
        <v>16.705555555555552</v>
      </c>
      <c r="BE208">
        <f t="shared" si="47"/>
        <v>14.985952488888886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0.72799700000000001</v>
      </c>
      <c r="H209" s="21">
        <v>7.2014500000000004</v>
      </c>
      <c r="I209" s="21">
        <v>-1.35864E-2</v>
      </c>
      <c r="J209" s="21">
        <v>199</v>
      </c>
      <c r="K209" s="21">
        <v>0.72726400000000002</v>
      </c>
      <c r="L209">
        <f t="shared" si="36"/>
        <v>16.77333333333333</v>
      </c>
      <c r="M209">
        <f t="shared" si="37"/>
        <v>12.210936346666664</v>
      </c>
      <c r="N209" s="9"/>
      <c r="O209" s="21">
        <v>0.90210000000000001</v>
      </c>
      <c r="P209" s="21">
        <v>10.8796</v>
      </c>
      <c r="Q209" s="21">
        <v>-1.34979E-2</v>
      </c>
      <c r="R209" s="21">
        <v>199</v>
      </c>
      <c r="S209" s="21">
        <v>0.90087899999999999</v>
      </c>
      <c r="T209">
        <f t="shared" si="38"/>
        <v>16.664074074074072</v>
      </c>
      <c r="U209">
        <f t="shared" si="39"/>
        <v>15.03266122222222</v>
      </c>
      <c r="X209" s="9"/>
      <c r="Y209" s="21">
        <v>0.72799700000000001</v>
      </c>
      <c r="Z209" s="21">
        <v>16.2897</v>
      </c>
      <c r="AA209" s="21">
        <v>-1.3699299999999999E-2</v>
      </c>
      <c r="AB209" s="21">
        <v>199</v>
      </c>
      <c r="AC209" s="21">
        <v>0.72726400000000002</v>
      </c>
      <c r="AD209">
        <f t="shared" si="40"/>
        <v>16.912716049382716</v>
      </c>
      <c r="AE209">
        <f t="shared" si="41"/>
        <v>12.312406545802469</v>
      </c>
      <c r="AF209" s="9"/>
      <c r="AG209" s="21">
        <v>0.90210000000000001</v>
      </c>
      <c r="AH209" s="21">
        <v>19.9679</v>
      </c>
      <c r="AI209" s="21">
        <v>-1.35345E-2</v>
      </c>
      <c r="AJ209" s="21">
        <v>199</v>
      </c>
      <c r="AK209" s="21">
        <v>0.90118399999999999</v>
      </c>
      <c r="AL209">
        <f t="shared" si="42"/>
        <v>16.709259259259255</v>
      </c>
      <c r="AM209">
        <f t="shared" si="43"/>
        <v>15.073422777777774</v>
      </c>
      <c r="AP209" s="9"/>
      <c r="AQ209" s="21">
        <v>0.72799700000000001</v>
      </c>
      <c r="AR209" s="21">
        <v>25.3628</v>
      </c>
      <c r="AS209" s="21">
        <v>-1.36902E-2</v>
      </c>
      <c r="AT209" s="21">
        <v>199</v>
      </c>
      <c r="AU209" s="21">
        <v>0.72729500000000002</v>
      </c>
      <c r="AV209">
        <f t="shared" si="44"/>
        <v>16.901481481481479</v>
      </c>
      <c r="AW209">
        <f t="shared" si="45"/>
        <v>12.304227814074073</v>
      </c>
      <c r="AX209" s="9"/>
      <c r="AY209" s="21">
        <v>0.90210000000000001</v>
      </c>
      <c r="AZ209" s="21">
        <v>29.041</v>
      </c>
      <c r="BA209" s="21">
        <v>-1.3522299999999999E-2</v>
      </c>
      <c r="BB209" s="21">
        <v>199</v>
      </c>
      <c r="BC209" s="21">
        <v>0.90148899999999998</v>
      </c>
      <c r="BD209">
        <f t="shared" si="46"/>
        <v>16.694197530864194</v>
      </c>
      <c r="BE209">
        <f t="shared" si="47"/>
        <v>15.05983559259259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0.72296099999999996</v>
      </c>
      <c r="H210" s="21">
        <v>7.2115299999999998</v>
      </c>
      <c r="I210" s="21">
        <v>-1.3595599999999999E-2</v>
      </c>
      <c r="J210" s="21">
        <v>200</v>
      </c>
      <c r="K210" s="21">
        <v>0.72226000000000001</v>
      </c>
      <c r="L210">
        <f t="shared" si="36"/>
        <v>16.784691358024691</v>
      </c>
      <c r="M210">
        <f t="shared" si="37"/>
        <v>12.134677248888888</v>
      </c>
      <c r="N210" s="9"/>
      <c r="O210" s="21">
        <v>0.90713500000000002</v>
      </c>
      <c r="P210" s="21">
        <v>10.889699999999999</v>
      </c>
      <c r="Q210" s="21">
        <v>-1.3494900000000001E-2</v>
      </c>
      <c r="R210" s="21">
        <v>200</v>
      </c>
      <c r="S210" s="21">
        <v>0.90637199999999996</v>
      </c>
      <c r="T210">
        <f t="shared" si="38"/>
        <v>16.660370370370369</v>
      </c>
      <c r="U210">
        <f t="shared" si="39"/>
        <v>15.113205075925926</v>
      </c>
      <c r="X210" s="9"/>
      <c r="Y210" s="21">
        <v>0.72296099999999996</v>
      </c>
      <c r="Z210" s="21">
        <v>16.299700000000001</v>
      </c>
      <c r="AA210" s="21">
        <v>-1.37085E-2</v>
      </c>
      <c r="AB210" s="21">
        <v>200</v>
      </c>
      <c r="AC210" s="21">
        <v>0.72226000000000001</v>
      </c>
      <c r="AD210">
        <f t="shared" si="40"/>
        <v>16.924074074074074</v>
      </c>
      <c r="AE210">
        <f t="shared" si="41"/>
        <v>12.235445516666665</v>
      </c>
      <c r="AF210" s="9"/>
      <c r="AG210" s="21">
        <v>0.90713500000000002</v>
      </c>
      <c r="AH210" s="21">
        <v>19.978000000000002</v>
      </c>
      <c r="AI210" s="21">
        <v>-1.35376E-2</v>
      </c>
      <c r="AJ210" s="21">
        <v>200</v>
      </c>
      <c r="AK210" s="21">
        <v>0.90576199999999996</v>
      </c>
      <c r="AL210">
        <f t="shared" si="42"/>
        <v>16.713086419753086</v>
      </c>
      <c r="AM210">
        <f t="shared" si="43"/>
        <v>15.161025649382717</v>
      </c>
      <c r="AP210" s="9"/>
      <c r="AQ210" s="21">
        <v>0.72296099999999996</v>
      </c>
      <c r="AR210" s="21">
        <v>25.372900000000001</v>
      </c>
      <c r="AS210" s="21">
        <v>-1.3687100000000001E-2</v>
      </c>
      <c r="AT210" s="21">
        <v>200</v>
      </c>
      <c r="AU210" s="21">
        <v>0.72226000000000001</v>
      </c>
      <c r="AV210">
        <f t="shared" si="44"/>
        <v>16.897654320987655</v>
      </c>
      <c r="AW210">
        <f t="shared" si="45"/>
        <v>12.216345065555556</v>
      </c>
      <c r="AX210" s="9"/>
      <c r="AY210" s="21">
        <v>0.90713500000000002</v>
      </c>
      <c r="AZ210" s="21">
        <v>29.051100000000002</v>
      </c>
      <c r="BA210" s="21">
        <v>-1.3516200000000001E-2</v>
      </c>
      <c r="BB210" s="21">
        <v>200</v>
      </c>
      <c r="BC210" s="21">
        <v>0.90606699999999996</v>
      </c>
      <c r="BD210">
        <f t="shared" si="46"/>
        <v>16.686666666666664</v>
      </c>
      <c r="BE210">
        <f t="shared" si="47"/>
        <v>15.137059366666664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0.71792599999999995</v>
      </c>
      <c r="H211" s="21">
        <v>7.2215999999999996</v>
      </c>
      <c r="I211" s="21">
        <v>-1.36017E-2</v>
      </c>
      <c r="J211" s="21">
        <v>201</v>
      </c>
      <c r="K211" s="21">
        <v>0.717194</v>
      </c>
      <c r="L211">
        <f t="shared" si="36"/>
        <v>16.792222222222222</v>
      </c>
      <c r="M211">
        <f t="shared" si="37"/>
        <v>12.05557293111111</v>
      </c>
      <c r="N211" s="9"/>
      <c r="O211" s="21">
        <v>0.91217000000000004</v>
      </c>
      <c r="P211" s="21">
        <v>10.899800000000001</v>
      </c>
      <c r="Q211" s="21">
        <v>-1.34857E-2</v>
      </c>
      <c r="R211" s="21">
        <v>201</v>
      </c>
      <c r="S211" s="21">
        <v>0.91156000000000004</v>
      </c>
      <c r="T211">
        <f t="shared" si="38"/>
        <v>16.649012345679012</v>
      </c>
      <c r="U211">
        <f t="shared" si="39"/>
        <v>15.186729591358025</v>
      </c>
      <c r="X211" s="9"/>
      <c r="Y211" s="21">
        <v>0.71792599999999995</v>
      </c>
      <c r="Z211" s="21">
        <v>16.309799999999999</v>
      </c>
      <c r="AA211" s="21">
        <v>-1.37115E-2</v>
      </c>
      <c r="AB211" s="21">
        <v>201</v>
      </c>
      <c r="AC211" s="21">
        <v>0.71722399999999997</v>
      </c>
      <c r="AD211">
        <f t="shared" si="40"/>
        <v>16.927777777777777</v>
      </c>
      <c r="AE211">
        <f t="shared" si="41"/>
        <v>12.152891788888887</v>
      </c>
      <c r="AF211" s="9"/>
      <c r="AG211" s="21">
        <v>0.91217000000000004</v>
      </c>
      <c r="AH211" s="21">
        <v>19.988</v>
      </c>
      <c r="AI211" s="21">
        <v>-1.35345E-2</v>
      </c>
      <c r="AJ211" s="21">
        <v>201</v>
      </c>
      <c r="AK211" s="21">
        <v>0.91186500000000004</v>
      </c>
      <c r="AL211">
        <f t="shared" si="42"/>
        <v>16.709259259259255</v>
      </c>
      <c r="AM211">
        <f t="shared" si="43"/>
        <v>15.241685018518515</v>
      </c>
      <c r="AP211" s="9"/>
      <c r="AQ211" s="21">
        <v>0.71792599999999995</v>
      </c>
      <c r="AR211" s="21">
        <v>25.382999999999999</v>
      </c>
      <c r="AS211" s="21">
        <v>-1.3687100000000001E-2</v>
      </c>
      <c r="AT211" s="21">
        <v>201</v>
      </c>
      <c r="AU211" s="21">
        <v>0.71716299999999999</v>
      </c>
      <c r="AV211">
        <f t="shared" si="44"/>
        <v>16.897654320987655</v>
      </c>
      <c r="AW211">
        <f t="shared" si="45"/>
        <v>12.131265376049383</v>
      </c>
      <c r="AX211" s="9"/>
      <c r="AY211" s="21">
        <v>0.91217000000000004</v>
      </c>
      <c r="AZ211" s="21">
        <v>29.061199999999999</v>
      </c>
      <c r="BA211" s="21">
        <v>-1.3516200000000001E-2</v>
      </c>
      <c r="BB211" s="21">
        <v>201</v>
      </c>
      <c r="BC211" s="21">
        <v>0.91095000000000004</v>
      </c>
      <c r="BD211">
        <f t="shared" si="46"/>
        <v>16.686666666666664</v>
      </c>
      <c r="BE211">
        <f t="shared" si="47"/>
        <v>15.221076733333332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0.71289100000000005</v>
      </c>
      <c r="H212" s="21">
        <v>7.2316700000000003</v>
      </c>
      <c r="I212" s="21">
        <v>-1.3595599999999999E-2</v>
      </c>
      <c r="J212" s="21">
        <v>202</v>
      </c>
      <c r="K212" s="21">
        <v>0.71218899999999996</v>
      </c>
      <c r="L212">
        <f t="shared" si="36"/>
        <v>16.784691358024691</v>
      </c>
      <c r="M212">
        <f t="shared" si="37"/>
        <v>11.965655406913582</v>
      </c>
      <c r="N212" s="9"/>
      <c r="O212" s="21">
        <v>0.91720599999999997</v>
      </c>
      <c r="P212" s="21">
        <v>10.9099</v>
      </c>
      <c r="Q212" s="21">
        <v>-1.34766E-2</v>
      </c>
      <c r="R212" s="21">
        <v>202</v>
      </c>
      <c r="S212" s="21">
        <v>0.91644300000000001</v>
      </c>
      <c r="T212">
        <f t="shared" si="38"/>
        <v>16.637777777777774</v>
      </c>
      <c r="U212">
        <f t="shared" si="39"/>
        <v>15.26026960444444</v>
      </c>
      <c r="X212" s="9"/>
      <c r="Y212" s="21">
        <v>0.71289100000000005</v>
      </c>
      <c r="Z212" s="21">
        <v>16.319900000000001</v>
      </c>
      <c r="AA212" s="21">
        <v>-1.37238E-2</v>
      </c>
      <c r="AB212" s="21">
        <v>202</v>
      </c>
      <c r="AC212" s="21">
        <v>0.71218899999999996</v>
      </c>
      <c r="AD212">
        <f t="shared" si="40"/>
        <v>16.942962962962962</v>
      </c>
      <c r="AE212">
        <f t="shared" si="41"/>
        <v>12.07848580962963</v>
      </c>
      <c r="AF212" s="9"/>
      <c r="AG212" s="21">
        <v>0.91720599999999997</v>
      </c>
      <c r="AH212" s="21">
        <v>19.998100000000001</v>
      </c>
      <c r="AI212" s="21">
        <v>-1.3528399999999999E-2</v>
      </c>
      <c r="AJ212" s="21">
        <v>202</v>
      </c>
      <c r="AK212" s="21">
        <v>0.91583300000000001</v>
      </c>
      <c r="AL212">
        <f t="shared" si="42"/>
        <v>16.701728395061725</v>
      </c>
      <c r="AM212">
        <f t="shared" si="43"/>
        <v>15.318925494320984</v>
      </c>
      <c r="AP212" s="9"/>
      <c r="AQ212" s="21">
        <v>0.71289100000000005</v>
      </c>
      <c r="AR212" s="21">
        <v>25.3931</v>
      </c>
      <c r="AS212" s="21">
        <v>-1.37054E-2</v>
      </c>
      <c r="AT212" s="21">
        <v>202</v>
      </c>
      <c r="AU212" s="21">
        <v>0.71212799999999998</v>
      </c>
      <c r="AV212">
        <f t="shared" si="44"/>
        <v>16.920246913580247</v>
      </c>
      <c r="AW212">
        <f t="shared" si="45"/>
        <v>12.062291742469137</v>
      </c>
      <c r="AX212" s="9"/>
      <c r="AY212" s="21">
        <v>0.91720599999999997</v>
      </c>
      <c r="AZ212" s="21">
        <v>29.071300000000001</v>
      </c>
      <c r="BA212" s="21">
        <v>-1.35193E-2</v>
      </c>
      <c r="BB212" s="21">
        <v>202</v>
      </c>
      <c r="BC212" s="21">
        <v>0.91552699999999998</v>
      </c>
      <c r="BD212">
        <f t="shared" si="46"/>
        <v>16.690493827160495</v>
      </c>
      <c r="BE212">
        <f t="shared" si="47"/>
        <v>15.308621081234568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0.70785500000000001</v>
      </c>
      <c r="H213" s="21">
        <v>7.2417400000000001</v>
      </c>
      <c r="I213" s="21">
        <v>-1.36078E-2</v>
      </c>
      <c r="J213" s="21">
        <v>203</v>
      </c>
      <c r="K213" s="21">
        <v>0.70712299999999995</v>
      </c>
      <c r="L213">
        <f t="shared" si="36"/>
        <v>16.799753086419752</v>
      </c>
      <c r="M213">
        <f t="shared" si="37"/>
        <v>11.891789220987654</v>
      </c>
      <c r="N213" s="9"/>
      <c r="O213" s="21">
        <v>0.92224099999999998</v>
      </c>
      <c r="P213" s="21">
        <v>10.9199</v>
      </c>
      <c r="Q213" s="21">
        <v>-1.3467399999999999E-2</v>
      </c>
      <c r="R213" s="21">
        <v>203</v>
      </c>
      <c r="S213" s="21">
        <v>0.92102099999999998</v>
      </c>
      <c r="T213">
        <f t="shared" si="38"/>
        <v>16.626419753086417</v>
      </c>
      <c r="U213">
        <f t="shared" si="39"/>
        <v>15.333565979506169</v>
      </c>
      <c r="X213" s="9"/>
      <c r="Y213" s="21">
        <v>0.70785500000000001</v>
      </c>
      <c r="Z213" s="21">
        <v>16.329899999999999</v>
      </c>
      <c r="AA213" s="21">
        <v>-1.3732899999999999E-2</v>
      </c>
      <c r="AB213" s="21">
        <v>203</v>
      </c>
      <c r="AC213" s="21">
        <v>0.70715300000000003</v>
      </c>
      <c r="AD213">
        <f t="shared" si="40"/>
        <v>16.954197530864196</v>
      </c>
      <c r="AE213">
        <f t="shared" si="41"/>
        <v>12.001113493209875</v>
      </c>
      <c r="AF213" s="9"/>
      <c r="AG213" s="21">
        <v>0.92224099999999998</v>
      </c>
      <c r="AH213" s="21">
        <v>20.008199999999999</v>
      </c>
      <c r="AI213" s="21">
        <v>-1.35254E-2</v>
      </c>
      <c r="AJ213" s="21">
        <v>203</v>
      </c>
      <c r="AK213" s="21">
        <v>0.92163099999999998</v>
      </c>
      <c r="AL213">
        <f t="shared" si="42"/>
        <v>16.698024691358025</v>
      </c>
      <c r="AM213">
        <f t="shared" si="43"/>
        <v>15.399602989382716</v>
      </c>
      <c r="AP213" s="9"/>
      <c r="AQ213" s="21">
        <v>0.70785500000000001</v>
      </c>
      <c r="AR213" s="21">
        <v>25.403099999999998</v>
      </c>
      <c r="AS213" s="21">
        <v>-1.3717699999999999E-2</v>
      </c>
      <c r="AT213" s="21">
        <v>203</v>
      </c>
      <c r="AU213" s="21">
        <v>0.70718400000000003</v>
      </c>
      <c r="AV213">
        <f t="shared" si="44"/>
        <v>16.935432098765432</v>
      </c>
      <c r="AW213">
        <f t="shared" si="45"/>
        <v>11.987830288271605</v>
      </c>
      <c r="AX213" s="9"/>
      <c r="AY213" s="21">
        <v>0.92224099999999998</v>
      </c>
      <c r="AZ213" s="21">
        <v>29.081299999999999</v>
      </c>
      <c r="BA213" s="21">
        <v>-1.35193E-2</v>
      </c>
      <c r="BB213" s="21">
        <v>203</v>
      </c>
      <c r="BC213" s="21">
        <v>0.92163099999999998</v>
      </c>
      <c r="BD213">
        <f t="shared" si="46"/>
        <v>16.690493827160495</v>
      </c>
      <c r="BE213">
        <f t="shared" si="47"/>
        <v>15.392657717654322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0.70282</v>
      </c>
      <c r="H214" s="21">
        <v>7.2518099999999999</v>
      </c>
      <c r="I214" s="21">
        <v>-1.36261E-2</v>
      </c>
      <c r="J214" s="21">
        <v>204</v>
      </c>
      <c r="K214" s="21">
        <v>0.70208700000000002</v>
      </c>
      <c r="L214">
        <f t="shared" si="36"/>
        <v>16.822345679012344</v>
      </c>
      <c r="M214">
        <f t="shared" si="37"/>
        <v>11.823080990123456</v>
      </c>
      <c r="N214" s="9"/>
      <c r="O214" s="21">
        <v>0.92727700000000002</v>
      </c>
      <c r="P214" s="21">
        <v>10.93</v>
      </c>
      <c r="Q214" s="21">
        <v>-1.34552E-2</v>
      </c>
      <c r="R214" s="21">
        <v>204</v>
      </c>
      <c r="S214" s="21">
        <v>0.92681899999999995</v>
      </c>
      <c r="T214">
        <f t="shared" si="38"/>
        <v>16.611358024691356</v>
      </c>
      <c r="U214">
        <f t="shared" si="39"/>
        <v>15.403330235061727</v>
      </c>
      <c r="X214" s="9"/>
      <c r="Y214" s="21">
        <v>0.70282</v>
      </c>
      <c r="Z214" s="21">
        <v>16.34</v>
      </c>
      <c r="AA214" s="21">
        <v>-1.3732899999999999E-2</v>
      </c>
      <c r="AB214" s="21">
        <v>204</v>
      </c>
      <c r="AC214" s="21">
        <v>0.70205700000000004</v>
      </c>
      <c r="AD214">
        <f t="shared" si="40"/>
        <v>16.954197530864196</v>
      </c>
      <c r="AE214">
        <f t="shared" si="41"/>
        <v>11.915749108641974</v>
      </c>
      <c r="AF214" s="9"/>
      <c r="AG214" s="21">
        <v>0.92727700000000002</v>
      </c>
      <c r="AH214" s="21">
        <v>20.0182</v>
      </c>
      <c r="AI214" s="21">
        <v>-1.3522299999999999E-2</v>
      </c>
      <c r="AJ214" s="21">
        <v>204</v>
      </c>
      <c r="AK214" s="21">
        <v>0.92590300000000003</v>
      </c>
      <c r="AL214">
        <f t="shared" si="42"/>
        <v>16.694197530864194</v>
      </c>
      <c r="AM214">
        <f t="shared" si="43"/>
        <v>15.480145403827159</v>
      </c>
      <c r="AP214" s="9"/>
      <c r="AQ214" s="21">
        <v>0.70282</v>
      </c>
      <c r="AR214" s="21">
        <v>25.4132</v>
      </c>
      <c r="AS214" s="21">
        <v>-1.3720700000000001E-2</v>
      </c>
      <c r="AT214" s="21">
        <v>204</v>
      </c>
      <c r="AU214" s="21">
        <v>0.70208700000000002</v>
      </c>
      <c r="AV214">
        <f t="shared" si="44"/>
        <v>16.939135802469135</v>
      </c>
      <c r="AW214">
        <f t="shared" si="45"/>
        <v>11.905163424691358</v>
      </c>
      <c r="AX214" s="9"/>
      <c r="AY214" s="21">
        <v>0.92727700000000002</v>
      </c>
      <c r="AZ214" s="21">
        <v>29.0914</v>
      </c>
      <c r="BA214" s="21">
        <v>-1.3507099999999999E-2</v>
      </c>
      <c r="BB214" s="21">
        <v>204</v>
      </c>
      <c r="BC214" s="21">
        <v>0.92651399999999995</v>
      </c>
      <c r="BD214">
        <f t="shared" si="46"/>
        <v>16.67543209876543</v>
      </c>
      <c r="BE214">
        <f t="shared" si="47"/>
        <v>15.462744650246913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0.69778399999999996</v>
      </c>
      <c r="H215" s="21">
        <v>7.2618799999999997</v>
      </c>
      <c r="I215" s="21">
        <v>-1.36353E-2</v>
      </c>
      <c r="J215" s="21">
        <v>205</v>
      </c>
      <c r="K215" s="21">
        <v>0.697052</v>
      </c>
      <c r="L215">
        <f t="shared" si="36"/>
        <v>16.833703703703701</v>
      </c>
      <c r="M215">
        <f t="shared" si="37"/>
        <v>11.746289105185182</v>
      </c>
      <c r="N215" s="9"/>
      <c r="O215" s="21">
        <v>0.93231200000000003</v>
      </c>
      <c r="P215" s="21">
        <v>10.940099999999999</v>
      </c>
      <c r="Q215" s="21">
        <v>-1.3446E-2</v>
      </c>
      <c r="R215" s="21">
        <v>205</v>
      </c>
      <c r="S215" s="21">
        <v>0.931396</v>
      </c>
      <c r="T215">
        <f t="shared" si="38"/>
        <v>16.599999999999998</v>
      </c>
      <c r="U215">
        <f t="shared" si="39"/>
        <v>15.476379199999998</v>
      </c>
      <c r="X215" s="9"/>
      <c r="Y215" s="21">
        <v>0.69778399999999996</v>
      </c>
      <c r="Z215" s="21">
        <v>16.350100000000001</v>
      </c>
      <c r="AA215" s="21">
        <v>-1.3736E-2</v>
      </c>
      <c r="AB215" s="21">
        <v>205</v>
      </c>
      <c r="AC215" s="21">
        <v>0.697021</v>
      </c>
      <c r="AD215">
        <f t="shared" si="40"/>
        <v>16.958024691358023</v>
      </c>
      <c r="AE215">
        <f t="shared" si="41"/>
        <v>11.833038301234566</v>
      </c>
      <c r="AF215" s="9"/>
      <c r="AG215" s="21">
        <v>0.93231200000000003</v>
      </c>
      <c r="AH215" s="21">
        <v>20.028300000000002</v>
      </c>
      <c r="AI215" s="21">
        <v>-1.3516200000000001E-2</v>
      </c>
      <c r="AJ215" s="21">
        <v>205</v>
      </c>
      <c r="AK215" s="21">
        <v>0.930786</v>
      </c>
      <c r="AL215">
        <f t="shared" si="42"/>
        <v>16.686666666666664</v>
      </c>
      <c r="AM215">
        <f t="shared" si="43"/>
        <v>15.557179573333331</v>
      </c>
      <c r="AP215" s="9"/>
      <c r="AQ215" s="21">
        <v>0.69778399999999996</v>
      </c>
      <c r="AR215" s="21">
        <v>25.423300000000001</v>
      </c>
      <c r="AS215" s="21">
        <v>-1.3717699999999999E-2</v>
      </c>
      <c r="AT215" s="21">
        <v>205</v>
      </c>
      <c r="AU215" s="21">
        <v>0.69714399999999999</v>
      </c>
      <c r="AV215">
        <f t="shared" si="44"/>
        <v>16.935432098765432</v>
      </c>
      <c r="AW215">
        <f t="shared" si="45"/>
        <v>11.817273551604938</v>
      </c>
      <c r="AX215" s="9"/>
      <c r="AY215" s="21">
        <v>0.93231200000000003</v>
      </c>
      <c r="AZ215" s="21">
        <v>29.101500000000001</v>
      </c>
      <c r="BA215" s="21">
        <v>-1.3507099999999999E-2</v>
      </c>
      <c r="BB215" s="21">
        <v>205</v>
      </c>
      <c r="BC215" s="21">
        <v>0.931396</v>
      </c>
      <c r="BD215">
        <f t="shared" si="46"/>
        <v>16.67543209876543</v>
      </c>
      <c r="BE215">
        <f t="shared" si="47"/>
        <v>15.546705450864197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0.69274899999999995</v>
      </c>
      <c r="H216" s="21">
        <v>7.2719500000000004</v>
      </c>
      <c r="I216" s="21">
        <v>-1.3638300000000001E-2</v>
      </c>
      <c r="J216" s="21">
        <v>206</v>
      </c>
      <c r="K216" s="21">
        <v>0.69201699999999999</v>
      </c>
      <c r="L216">
        <f t="shared" si="36"/>
        <v>16.837407407407408</v>
      </c>
      <c r="M216">
        <f t="shared" si="37"/>
        <v>11.664097144074073</v>
      </c>
      <c r="N216" s="9"/>
      <c r="O216" s="21">
        <v>0.93734700000000004</v>
      </c>
      <c r="P216" s="21">
        <v>10.950100000000001</v>
      </c>
      <c r="Q216" s="21">
        <v>-1.34369E-2</v>
      </c>
      <c r="R216" s="21">
        <v>206</v>
      </c>
      <c r="S216" s="21">
        <v>0.93658399999999997</v>
      </c>
      <c r="T216">
        <f t="shared" si="38"/>
        <v>16.588765432098764</v>
      </c>
      <c r="U216">
        <f t="shared" si="39"/>
        <v>15.549429511481481</v>
      </c>
      <c r="X216" s="9"/>
      <c r="Y216" s="21">
        <v>0.69274899999999995</v>
      </c>
      <c r="Z216" s="21">
        <v>16.360199999999999</v>
      </c>
      <c r="AA216" s="21">
        <v>-1.3736E-2</v>
      </c>
      <c r="AB216" s="21">
        <v>206</v>
      </c>
      <c r="AC216" s="21">
        <v>0.69201699999999999</v>
      </c>
      <c r="AD216">
        <f t="shared" si="40"/>
        <v>16.958024691358023</v>
      </c>
      <c r="AE216">
        <f t="shared" si="41"/>
        <v>11.747654646913578</v>
      </c>
      <c r="AF216" s="9"/>
      <c r="AG216" s="21">
        <v>0.93734700000000004</v>
      </c>
      <c r="AH216" s="21">
        <v>20.038399999999999</v>
      </c>
      <c r="AI216" s="21">
        <v>-1.3501000000000001E-2</v>
      </c>
      <c r="AJ216" s="21">
        <v>206</v>
      </c>
      <c r="AK216" s="21">
        <v>0.93627899999999997</v>
      </c>
      <c r="AL216">
        <f t="shared" si="42"/>
        <v>16.667901234567903</v>
      </c>
      <c r="AM216">
        <f t="shared" si="43"/>
        <v>15.62360721851852</v>
      </c>
      <c r="AP216" s="9"/>
      <c r="AQ216" s="21">
        <v>0.69274899999999995</v>
      </c>
      <c r="AR216" s="21">
        <v>25.433299999999999</v>
      </c>
      <c r="AS216" s="21">
        <v>-1.3720700000000001E-2</v>
      </c>
      <c r="AT216" s="21">
        <v>206</v>
      </c>
      <c r="AU216" s="21">
        <v>0.69198599999999999</v>
      </c>
      <c r="AV216">
        <f t="shared" si="44"/>
        <v>16.939135802469135</v>
      </c>
      <c r="AW216">
        <f t="shared" si="45"/>
        <v>11.73456938802469</v>
      </c>
      <c r="AX216" s="9"/>
      <c r="AY216" s="21">
        <v>0.93734700000000004</v>
      </c>
      <c r="AZ216" s="21">
        <v>29.111499999999999</v>
      </c>
      <c r="BA216" s="21">
        <v>-1.3501000000000001E-2</v>
      </c>
      <c r="BB216" s="21">
        <v>206</v>
      </c>
      <c r="BC216" s="21">
        <v>0.93627899999999997</v>
      </c>
      <c r="BD216">
        <f t="shared" si="46"/>
        <v>16.667901234567903</v>
      </c>
      <c r="BE216">
        <f t="shared" si="47"/>
        <v>15.62360721851852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0.68771400000000005</v>
      </c>
      <c r="H217" s="21">
        <v>7.2820200000000002</v>
      </c>
      <c r="I217" s="21">
        <v>-1.36414E-2</v>
      </c>
      <c r="J217" s="21">
        <v>207</v>
      </c>
      <c r="K217" s="21">
        <v>0.68701199999999996</v>
      </c>
      <c r="L217">
        <f t="shared" si="36"/>
        <v>16.841234567901232</v>
      </c>
      <c r="M217">
        <f t="shared" si="37"/>
        <v>11.581952789629629</v>
      </c>
      <c r="N217" s="9"/>
      <c r="O217" s="21">
        <v>0.94238299999999997</v>
      </c>
      <c r="P217" s="21">
        <v>10.9602</v>
      </c>
      <c r="Q217" s="21">
        <v>-1.34369E-2</v>
      </c>
      <c r="R217" s="21">
        <v>207</v>
      </c>
      <c r="S217" s="21">
        <v>0.94116200000000005</v>
      </c>
      <c r="T217">
        <f t="shared" si="38"/>
        <v>16.588765432098764</v>
      </c>
      <c r="U217">
        <f t="shared" si="39"/>
        <v>15.632970534197529</v>
      </c>
      <c r="X217" s="9"/>
      <c r="Y217" s="21">
        <v>0.68771400000000005</v>
      </c>
      <c r="Z217" s="21">
        <v>16.370200000000001</v>
      </c>
      <c r="AA217" s="21">
        <v>-1.3736E-2</v>
      </c>
      <c r="AB217" s="21">
        <v>207</v>
      </c>
      <c r="AC217" s="21">
        <v>0.68689</v>
      </c>
      <c r="AD217">
        <f t="shared" si="40"/>
        <v>16.958024691358023</v>
      </c>
      <c r="AE217">
        <f t="shared" si="41"/>
        <v>11.662270992592592</v>
      </c>
      <c r="AF217" s="9"/>
      <c r="AG217" s="21">
        <v>0.94238299999999997</v>
      </c>
      <c r="AH217" s="21">
        <v>20.048500000000001</v>
      </c>
      <c r="AI217" s="21">
        <v>-1.34888E-2</v>
      </c>
      <c r="AJ217" s="21">
        <v>207</v>
      </c>
      <c r="AK217" s="21">
        <v>0.94207799999999997</v>
      </c>
      <c r="AL217">
        <f t="shared" si="42"/>
        <v>16.652839506172839</v>
      </c>
      <c r="AM217">
        <f t="shared" si="43"/>
        <v>15.693352852345678</v>
      </c>
      <c r="AP217" s="9"/>
      <c r="AQ217" s="21">
        <v>0.68771400000000005</v>
      </c>
      <c r="AR217" s="21">
        <v>25.4434</v>
      </c>
      <c r="AS217" s="21">
        <v>-1.37299E-2</v>
      </c>
      <c r="AT217" s="21">
        <v>207</v>
      </c>
      <c r="AU217" s="21">
        <v>0.68695099999999998</v>
      </c>
      <c r="AV217">
        <f t="shared" si="44"/>
        <v>16.950493827160493</v>
      </c>
      <c r="AW217">
        <f t="shared" si="45"/>
        <v>11.657091911851852</v>
      </c>
      <c r="AX217" s="9"/>
      <c r="AY217" s="21">
        <v>0.94238299999999997</v>
      </c>
      <c r="AZ217" s="21">
        <v>29.121600000000001</v>
      </c>
      <c r="BA217" s="21">
        <v>-1.34918E-2</v>
      </c>
      <c r="BB217" s="21">
        <v>207</v>
      </c>
      <c r="BC217" s="21">
        <v>0.94116200000000005</v>
      </c>
      <c r="BD217">
        <f t="shared" si="46"/>
        <v>16.656543209876542</v>
      </c>
      <c r="BE217">
        <f t="shared" si="47"/>
        <v>15.696843159753085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0.68267800000000001</v>
      </c>
      <c r="H218" s="21">
        <v>7.29209</v>
      </c>
      <c r="I218" s="21">
        <v>-1.3644399999999999E-2</v>
      </c>
      <c r="J218" s="21">
        <v>208</v>
      </c>
      <c r="K218" s="21">
        <v>0.68194600000000005</v>
      </c>
      <c r="L218">
        <f t="shared" si="36"/>
        <v>16.844938271604939</v>
      </c>
      <c r="M218">
        <f t="shared" si="37"/>
        <v>11.499668769382716</v>
      </c>
      <c r="N218" s="9"/>
      <c r="O218" s="21">
        <v>0.94741799999999998</v>
      </c>
      <c r="P218" s="21">
        <v>10.9703</v>
      </c>
      <c r="Q218" s="21">
        <v>-1.34308E-2</v>
      </c>
      <c r="R218" s="21">
        <v>208</v>
      </c>
      <c r="S218" s="21">
        <v>0.94574000000000003</v>
      </c>
      <c r="T218">
        <f t="shared" si="38"/>
        <v>16.581234567901234</v>
      </c>
      <c r="U218">
        <f t="shared" si="39"/>
        <v>15.709360091851851</v>
      </c>
      <c r="X218" s="9"/>
      <c r="Y218" s="21">
        <v>0.68267800000000001</v>
      </c>
      <c r="Z218" s="21">
        <v>16.380299999999998</v>
      </c>
      <c r="AA218" s="21">
        <v>-1.3738999999999999E-2</v>
      </c>
      <c r="AB218" s="21">
        <v>208</v>
      </c>
      <c r="AC218" s="21">
        <v>0.68188499999999996</v>
      </c>
      <c r="AD218">
        <f t="shared" si="40"/>
        <v>16.961728395061726</v>
      </c>
      <c r="AE218">
        <f t="shared" si="41"/>
        <v>11.57939881728395</v>
      </c>
      <c r="AF218" s="9"/>
      <c r="AG218" s="21">
        <v>0.94741799999999998</v>
      </c>
      <c r="AH218" s="21">
        <v>20.058499999999999</v>
      </c>
      <c r="AI218" s="21">
        <v>-1.34766E-2</v>
      </c>
      <c r="AJ218" s="21">
        <v>208</v>
      </c>
      <c r="AK218" s="21">
        <v>0.94696000000000002</v>
      </c>
      <c r="AL218">
        <f t="shared" si="42"/>
        <v>16.637777777777774</v>
      </c>
      <c r="AM218">
        <f t="shared" si="43"/>
        <v>15.762930146666664</v>
      </c>
      <c r="AP218" s="9"/>
      <c r="AQ218" s="21">
        <v>0.68267800000000001</v>
      </c>
      <c r="AR218" s="21">
        <v>25.453499999999998</v>
      </c>
      <c r="AS218" s="21">
        <v>-1.3738999999999999E-2</v>
      </c>
      <c r="AT218" s="21">
        <v>208</v>
      </c>
      <c r="AU218" s="21">
        <v>0.68200700000000003</v>
      </c>
      <c r="AV218">
        <f t="shared" si="44"/>
        <v>16.961728395061726</v>
      </c>
      <c r="AW218">
        <f t="shared" si="45"/>
        <v>11.57939881728395</v>
      </c>
      <c r="AX218" s="9"/>
      <c r="AY218" s="21">
        <v>0.94741799999999998</v>
      </c>
      <c r="AZ218" s="21">
        <v>29.131699999999999</v>
      </c>
      <c r="BA218" s="21">
        <v>-1.34766E-2</v>
      </c>
      <c r="BB218" s="21">
        <v>208</v>
      </c>
      <c r="BC218" s="21">
        <v>0.94696000000000002</v>
      </c>
      <c r="BD218">
        <f t="shared" si="46"/>
        <v>16.637777777777774</v>
      </c>
      <c r="BE218">
        <f t="shared" si="47"/>
        <v>15.762930146666664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0.677643</v>
      </c>
      <c r="H219" s="21">
        <v>7.3021599999999998</v>
      </c>
      <c r="I219" s="21">
        <v>-1.36475E-2</v>
      </c>
      <c r="J219" s="21">
        <v>209</v>
      </c>
      <c r="K219" s="21">
        <v>0.67694100000000001</v>
      </c>
      <c r="L219">
        <f t="shared" si="36"/>
        <v>16.848765432098766</v>
      </c>
      <c r="M219">
        <f t="shared" si="37"/>
        <v>11.417447953703704</v>
      </c>
      <c r="N219" s="9"/>
      <c r="O219" s="21">
        <v>0.95245400000000002</v>
      </c>
      <c r="P219" s="21">
        <v>10.980399999999999</v>
      </c>
      <c r="Q219" s="21">
        <v>-1.3421600000000001E-2</v>
      </c>
      <c r="R219" s="21">
        <v>209</v>
      </c>
      <c r="S219" s="21">
        <v>0.95153799999999999</v>
      </c>
      <c r="T219">
        <f t="shared" si="38"/>
        <v>16.569876543209876</v>
      </c>
      <c r="U219">
        <f t="shared" si="39"/>
        <v>15.78204519308642</v>
      </c>
      <c r="X219" s="9"/>
      <c r="Y219" s="21">
        <v>0.677643</v>
      </c>
      <c r="Z219" s="21">
        <v>16.3904</v>
      </c>
      <c r="AA219" s="21">
        <v>-1.37451E-2</v>
      </c>
      <c r="AB219" s="21">
        <v>209</v>
      </c>
      <c r="AC219" s="21">
        <v>0.67697099999999999</v>
      </c>
      <c r="AD219">
        <f t="shared" si="40"/>
        <v>16.969259259259257</v>
      </c>
      <c r="AE219">
        <f t="shared" si="41"/>
        <v>11.49909975222222</v>
      </c>
      <c r="AF219" s="9"/>
      <c r="AG219" s="21">
        <v>0.95245400000000002</v>
      </c>
      <c r="AH219" s="21">
        <v>20.0686</v>
      </c>
      <c r="AI219" s="21">
        <v>-1.3467399999999999E-2</v>
      </c>
      <c r="AJ219" s="21">
        <v>209</v>
      </c>
      <c r="AK219" s="21">
        <v>0.95214799999999999</v>
      </c>
      <c r="AL219">
        <f t="shared" si="42"/>
        <v>16.626419753086417</v>
      </c>
      <c r="AM219">
        <f t="shared" si="43"/>
        <v>15.83589999950617</v>
      </c>
      <c r="AP219" s="9"/>
      <c r="AQ219" s="21">
        <v>0.677643</v>
      </c>
      <c r="AR219" s="21">
        <v>25.4636</v>
      </c>
      <c r="AS219" s="21">
        <v>-1.37482E-2</v>
      </c>
      <c r="AT219" s="21">
        <v>209</v>
      </c>
      <c r="AU219" s="21">
        <v>0.67697099999999999</v>
      </c>
      <c r="AV219">
        <f t="shared" si="44"/>
        <v>16.973086419753084</v>
      </c>
      <c r="AW219">
        <f t="shared" si="45"/>
        <v>11.501693200740739</v>
      </c>
      <c r="AX219" s="9"/>
      <c r="AY219" s="21">
        <v>0.95245400000000002</v>
      </c>
      <c r="AZ219" s="21">
        <v>29.1418</v>
      </c>
      <c r="BA219" s="21">
        <v>-1.3461300000000001E-2</v>
      </c>
      <c r="BB219" s="21">
        <v>209</v>
      </c>
      <c r="BC219" s="21">
        <v>0.95184299999999999</v>
      </c>
      <c r="BD219">
        <f t="shared" si="46"/>
        <v>16.618888888888886</v>
      </c>
      <c r="BE219">
        <f t="shared" si="47"/>
        <v>15.828727197777775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0.67260699999999995</v>
      </c>
      <c r="H220" s="21">
        <v>7.3122400000000001</v>
      </c>
      <c r="I220" s="21">
        <v>-1.3650499999999999E-2</v>
      </c>
      <c r="J220" s="21">
        <v>210</v>
      </c>
      <c r="K220" s="21">
        <v>0.67193599999999998</v>
      </c>
      <c r="L220">
        <f t="shared" si="36"/>
        <v>16.852469135802469</v>
      </c>
      <c r="M220">
        <f t="shared" si="37"/>
        <v>11.33508870802469</v>
      </c>
      <c r="N220" s="9"/>
      <c r="O220" s="21">
        <v>0.95748900000000003</v>
      </c>
      <c r="P220" s="21">
        <v>10.990399999999999</v>
      </c>
      <c r="Q220" s="21">
        <v>-1.34033E-2</v>
      </c>
      <c r="R220" s="21">
        <v>210</v>
      </c>
      <c r="S220" s="21">
        <v>0.95611599999999997</v>
      </c>
      <c r="T220">
        <f t="shared" si="38"/>
        <v>16.547283950617281</v>
      </c>
      <c r="U220">
        <f t="shared" si="39"/>
        <v>15.843842362592591</v>
      </c>
      <c r="X220" s="9"/>
      <c r="Y220" s="21">
        <v>0.67260699999999995</v>
      </c>
      <c r="Z220" s="21">
        <v>16.400400000000001</v>
      </c>
      <c r="AA220" s="21">
        <v>-1.37482E-2</v>
      </c>
      <c r="AB220" s="21">
        <v>210</v>
      </c>
      <c r="AC220" s="21">
        <v>0.671875</v>
      </c>
      <c r="AD220">
        <f t="shared" si="40"/>
        <v>16.973086419753084</v>
      </c>
      <c r="AE220">
        <f t="shared" si="41"/>
        <v>11.416216737530862</v>
      </c>
      <c r="AF220" s="9"/>
      <c r="AG220" s="21">
        <v>0.95748900000000003</v>
      </c>
      <c r="AH220" s="21">
        <v>20.078700000000001</v>
      </c>
      <c r="AI220" s="21">
        <v>-1.34552E-2</v>
      </c>
      <c r="AJ220" s="21">
        <v>210</v>
      </c>
      <c r="AK220" s="21">
        <v>0.95672599999999997</v>
      </c>
      <c r="AL220">
        <f t="shared" si="42"/>
        <v>16.611358024691356</v>
      </c>
      <c r="AM220">
        <f t="shared" si="43"/>
        <v>15.905192583703702</v>
      </c>
      <c r="AP220" s="9"/>
      <c r="AQ220" s="21">
        <v>0.67260699999999995</v>
      </c>
      <c r="AR220" s="21">
        <v>25.473600000000001</v>
      </c>
      <c r="AS220" s="21">
        <v>-1.37573E-2</v>
      </c>
      <c r="AT220" s="21">
        <v>210</v>
      </c>
      <c r="AU220" s="21">
        <v>0.671875</v>
      </c>
      <c r="AV220">
        <f t="shared" si="44"/>
        <v>16.984320987654321</v>
      </c>
      <c r="AW220">
        <f t="shared" si="45"/>
        <v>11.42377318654321</v>
      </c>
      <c r="AX220" s="9"/>
      <c r="AY220" s="21">
        <v>0.95748900000000003</v>
      </c>
      <c r="AZ220" s="21">
        <v>29.151800000000001</v>
      </c>
      <c r="BA220" s="21">
        <v>-1.3446E-2</v>
      </c>
      <c r="BB220" s="21">
        <v>210</v>
      </c>
      <c r="BC220" s="21">
        <v>0.95642099999999997</v>
      </c>
      <c r="BD220">
        <f t="shared" si="46"/>
        <v>16.599999999999998</v>
      </c>
      <c r="BE220">
        <f t="shared" si="47"/>
        <v>15.894317399999998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0.66757200000000005</v>
      </c>
      <c r="H221" s="21">
        <v>7.3223099999999999</v>
      </c>
      <c r="I221" s="21">
        <v>-1.36688E-2</v>
      </c>
      <c r="J221" s="21">
        <v>211</v>
      </c>
      <c r="K221" s="21">
        <v>0.66686999999999996</v>
      </c>
      <c r="L221">
        <f t="shared" si="36"/>
        <v>16.87506172839506</v>
      </c>
      <c r="M221">
        <f t="shared" si="37"/>
        <v>11.265318708148149</v>
      </c>
      <c r="N221" s="9"/>
      <c r="O221" s="21">
        <v>0.96252400000000005</v>
      </c>
      <c r="P221" s="21">
        <v>11.000500000000001</v>
      </c>
      <c r="Q221" s="21">
        <v>-1.3384999999999999E-2</v>
      </c>
      <c r="R221" s="21">
        <v>211</v>
      </c>
      <c r="S221" s="21">
        <v>0.96130400000000005</v>
      </c>
      <c r="T221">
        <f t="shared" si="38"/>
        <v>16.52469135802469</v>
      </c>
      <c r="U221">
        <f t="shared" si="39"/>
        <v>15.905412024691357</v>
      </c>
      <c r="X221" s="9"/>
      <c r="Y221" s="21">
        <v>0.66757200000000005</v>
      </c>
      <c r="Z221" s="21">
        <v>16.410499999999999</v>
      </c>
      <c r="AA221" s="21">
        <v>-1.37512E-2</v>
      </c>
      <c r="AB221" s="21">
        <v>211</v>
      </c>
      <c r="AC221" s="21">
        <v>0.66683999999999999</v>
      </c>
      <c r="AD221">
        <f t="shared" si="40"/>
        <v>16.976790123456787</v>
      </c>
      <c r="AE221">
        <f t="shared" si="41"/>
        <v>11.333229736296296</v>
      </c>
      <c r="AF221" s="9"/>
      <c r="AG221" s="21">
        <v>0.96252400000000005</v>
      </c>
      <c r="AH221" s="21">
        <v>20.088699999999999</v>
      </c>
      <c r="AI221" s="21">
        <v>-1.3443E-2</v>
      </c>
      <c r="AJ221" s="21">
        <v>211</v>
      </c>
      <c r="AK221" s="21">
        <v>0.96160900000000005</v>
      </c>
      <c r="AL221">
        <f t="shared" si="42"/>
        <v>16.596296296296295</v>
      </c>
      <c r="AM221">
        <f t="shared" si="43"/>
        <v>15.974333496296296</v>
      </c>
      <c r="AP221" s="9"/>
      <c r="AQ221" s="21">
        <v>0.66757200000000005</v>
      </c>
      <c r="AR221" s="21">
        <v>25.483699999999999</v>
      </c>
      <c r="AS221" s="21">
        <v>-1.37634E-2</v>
      </c>
      <c r="AT221" s="21">
        <v>211</v>
      </c>
      <c r="AU221" s="21">
        <v>0.66680899999999999</v>
      </c>
      <c r="AV221">
        <f t="shared" si="44"/>
        <v>16.991851851851852</v>
      </c>
      <c r="AW221">
        <f t="shared" si="45"/>
        <v>11.343284524444446</v>
      </c>
      <c r="AX221" s="9"/>
      <c r="AY221" s="21">
        <v>0.96252400000000005</v>
      </c>
      <c r="AZ221" s="21">
        <v>29.161899999999999</v>
      </c>
      <c r="BA221" s="21">
        <v>-1.3427700000000001E-2</v>
      </c>
      <c r="BB221" s="21">
        <v>211</v>
      </c>
      <c r="BC221" s="21">
        <v>0.96191400000000005</v>
      </c>
      <c r="BD221">
        <f t="shared" si="46"/>
        <v>16.57740740740741</v>
      </c>
      <c r="BE221">
        <f t="shared" si="47"/>
        <v>15.95615248740741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0.66253700000000004</v>
      </c>
      <c r="H222" s="21">
        <v>7.3323799999999997</v>
      </c>
      <c r="I222" s="21">
        <v>-1.3677999999999999E-2</v>
      </c>
      <c r="J222" s="21">
        <v>212</v>
      </c>
      <c r="K222" s="21">
        <v>0.66183499999999995</v>
      </c>
      <c r="L222">
        <f t="shared" si="36"/>
        <v>16.886419753086418</v>
      </c>
      <c r="M222">
        <f t="shared" si="37"/>
        <v>11.187877883950616</v>
      </c>
      <c r="N222" s="9"/>
      <c r="O222" s="21">
        <v>0.96755999999999998</v>
      </c>
      <c r="P222" s="21">
        <v>11.0106</v>
      </c>
      <c r="Q222" s="21">
        <v>-1.3372800000000001E-2</v>
      </c>
      <c r="R222" s="21">
        <v>212</v>
      </c>
      <c r="S222" s="21">
        <v>0.96679700000000002</v>
      </c>
      <c r="T222">
        <f t="shared" si="38"/>
        <v>16.509629629629632</v>
      </c>
      <c r="U222">
        <f t="shared" si="39"/>
        <v>15.974057244444447</v>
      </c>
      <c r="X222" s="9"/>
      <c r="Y222" s="21">
        <v>0.66253700000000004</v>
      </c>
      <c r="Z222" s="21">
        <v>16.4206</v>
      </c>
      <c r="AA222" s="21">
        <v>-1.37482E-2</v>
      </c>
      <c r="AB222" s="21">
        <v>212</v>
      </c>
      <c r="AC222" s="21">
        <v>0.66180399999999995</v>
      </c>
      <c r="AD222">
        <f t="shared" si="40"/>
        <v>16.973086419753084</v>
      </c>
      <c r="AE222">
        <f t="shared" si="41"/>
        <v>11.24529775728395</v>
      </c>
      <c r="AF222" s="9"/>
      <c r="AG222" s="21">
        <v>0.96755999999999998</v>
      </c>
      <c r="AH222" s="21">
        <v>20.098800000000001</v>
      </c>
      <c r="AI222" s="21">
        <v>-1.3439899999999999E-2</v>
      </c>
      <c r="AJ222" s="21">
        <v>212</v>
      </c>
      <c r="AK222" s="21">
        <v>0.96649200000000002</v>
      </c>
      <c r="AL222">
        <f t="shared" si="42"/>
        <v>16.592469135802467</v>
      </c>
      <c r="AM222">
        <f t="shared" si="43"/>
        <v>16.054209437037034</v>
      </c>
      <c r="AP222" s="9"/>
      <c r="AQ222" s="21">
        <v>0.66253700000000004</v>
      </c>
      <c r="AR222" s="21">
        <v>25.4938</v>
      </c>
      <c r="AS222" s="21">
        <v>-1.3772599999999999E-2</v>
      </c>
      <c r="AT222" s="21">
        <v>212</v>
      </c>
      <c r="AU222" s="21">
        <v>0.66183499999999995</v>
      </c>
      <c r="AV222">
        <f t="shared" si="44"/>
        <v>17.00320987654321</v>
      </c>
      <c r="AW222">
        <f t="shared" si="45"/>
        <v>11.26525566197531</v>
      </c>
      <c r="AX222" s="9"/>
      <c r="AY222" s="21">
        <v>0.96755999999999998</v>
      </c>
      <c r="AZ222" s="21">
        <v>29.172000000000001</v>
      </c>
      <c r="BA222" s="21">
        <v>-1.34033E-2</v>
      </c>
      <c r="BB222" s="21">
        <v>212</v>
      </c>
      <c r="BC222" s="21">
        <v>0.96588099999999999</v>
      </c>
      <c r="BD222">
        <f t="shared" si="46"/>
        <v>16.547283950617281</v>
      </c>
      <c r="BE222">
        <f t="shared" si="47"/>
        <v>16.010490059259258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0.657501</v>
      </c>
      <c r="H223" s="21">
        <v>7.3424500000000004</v>
      </c>
      <c r="I223" s="21">
        <v>-1.3681E-2</v>
      </c>
      <c r="J223" s="21">
        <v>213</v>
      </c>
      <c r="K223" s="21">
        <v>0.65673800000000004</v>
      </c>
      <c r="L223">
        <f t="shared" si="36"/>
        <v>16.890123456790121</v>
      </c>
      <c r="M223">
        <f t="shared" si="37"/>
        <v>11.105273062962961</v>
      </c>
      <c r="N223" s="9"/>
      <c r="O223" s="21">
        <v>0.97259499999999999</v>
      </c>
      <c r="P223" s="21">
        <v>11.0206</v>
      </c>
      <c r="Q223" s="21">
        <v>-1.33606E-2</v>
      </c>
      <c r="R223" s="21">
        <v>213</v>
      </c>
      <c r="S223" s="21">
        <v>0.97137499999999999</v>
      </c>
      <c r="T223">
        <f t="shared" si="38"/>
        <v>16.494567901234568</v>
      </c>
      <c r="U223">
        <f t="shared" si="39"/>
        <v>16.042534267901235</v>
      </c>
      <c r="X223" s="9"/>
      <c r="Y223" s="21">
        <v>0.657501</v>
      </c>
      <c r="Z223" s="21">
        <v>16.430599999999998</v>
      </c>
      <c r="AA223" s="21">
        <v>-1.37482E-2</v>
      </c>
      <c r="AB223" s="21">
        <v>213</v>
      </c>
      <c r="AC223" s="21">
        <v>0.65673800000000004</v>
      </c>
      <c r="AD223">
        <f t="shared" si="40"/>
        <v>16.973086419753084</v>
      </c>
      <c r="AE223">
        <f t="shared" si="41"/>
        <v>11.159821294074073</v>
      </c>
      <c r="AF223" s="9"/>
      <c r="AG223" s="21">
        <v>0.97259499999999999</v>
      </c>
      <c r="AH223" s="21">
        <v>20.108899999999998</v>
      </c>
      <c r="AI223" s="21">
        <v>-1.3427700000000001E-2</v>
      </c>
      <c r="AJ223" s="21">
        <v>213</v>
      </c>
      <c r="AK223" s="21">
        <v>0.97137499999999999</v>
      </c>
      <c r="AL223">
        <f t="shared" si="42"/>
        <v>16.57740740740741</v>
      </c>
      <c r="AM223">
        <f t="shared" si="43"/>
        <v>16.123103557407411</v>
      </c>
      <c r="AP223" s="9"/>
      <c r="AQ223" s="21">
        <v>0.657501</v>
      </c>
      <c r="AR223" s="21">
        <v>25.503799999999998</v>
      </c>
      <c r="AS223" s="21">
        <v>-1.3781699999999999E-2</v>
      </c>
      <c r="AT223" s="21">
        <v>213</v>
      </c>
      <c r="AU223" s="21">
        <v>0.65676900000000005</v>
      </c>
      <c r="AV223">
        <f t="shared" si="44"/>
        <v>17.014444444444443</v>
      </c>
      <c r="AW223">
        <f t="shared" si="45"/>
        <v>11.187014236666666</v>
      </c>
      <c r="AX223" s="9"/>
      <c r="AY223" s="21">
        <v>0.97259499999999999</v>
      </c>
      <c r="AZ223" s="21">
        <v>29.181999999999999</v>
      </c>
      <c r="BA223" s="21">
        <v>-1.3384999999999999E-2</v>
      </c>
      <c r="BB223" s="21">
        <v>213</v>
      </c>
      <c r="BC223" s="21">
        <v>0.97137499999999999</v>
      </c>
      <c r="BD223">
        <f t="shared" si="46"/>
        <v>16.52469135802469</v>
      </c>
      <c r="BE223">
        <f t="shared" si="47"/>
        <v>16.071832191358023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0.65246599999999999</v>
      </c>
      <c r="H224" s="21">
        <v>7.3525200000000002</v>
      </c>
      <c r="I224" s="21">
        <v>-1.3684099999999999E-2</v>
      </c>
      <c r="J224" s="21">
        <v>214</v>
      </c>
      <c r="K224" s="21">
        <v>0.65176400000000001</v>
      </c>
      <c r="L224">
        <f t="shared" si="36"/>
        <v>16.893950617283949</v>
      </c>
      <c r="M224">
        <f t="shared" si="37"/>
        <v>11.022728383456789</v>
      </c>
      <c r="N224" s="9"/>
      <c r="O224" s="21">
        <v>0.97763100000000003</v>
      </c>
      <c r="P224" s="21">
        <v>11.0307</v>
      </c>
      <c r="Q224" s="21">
        <v>-1.33423E-2</v>
      </c>
      <c r="R224" s="21">
        <v>214</v>
      </c>
      <c r="S224" s="21">
        <v>0.97656299999999996</v>
      </c>
      <c r="T224">
        <f t="shared" si="38"/>
        <v>16.471975308641973</v>
      </c>
      <c r="U224">
        <f t="shared" si="39"/>
        <v>16.103513692962959</v>
      </c>
      <c r="X224" s="9"/>
      <c r="Y224" s="21">
        <v>0.65246599999999999</v>
      </c>
      <c r="Z224" s="21">
        <v>16.4407</v>
      </c>
      <c r="AA224" s="21">
        <v>-1.37482E-2</v>
      </c>
      <c r="AB224" s="21">
        <v>214</v>
      </c>
      <c r="AC224" s="21">
        <v>0.65170300000000003</v>
      </c>
      <c r="AD224">
        <f t="shared" si="40"/>
        <v>16.973086419753084</v>
      </c>
      <c r="AE224">
        <f t="shared" si="41"/>
        <v>11.074361803950616</v>
      </c>
      <c r="AF224" s="9"/>
      <c r="AG224" s="21">
        <v>0.97763100000000003</v>
      </c>
      <c r="AH224" s="21">
        <v>20.119</v>
      </c>
      <c r="AI224" s="21">
        <v>-1.3421600000000001E-2</v>
      </c>
      <c r="AJ224" s="21">
        <v>214</v>
      </c>
      <c r="AK224" s="21">
        <v>0.97625700000000004</v>
      </c>
      <c r="AL224">
        <f t="shared" si="42"/>
        <v>16.569876543209876</v>
      </c>
      <c r="AM224">
        <f t="shared" si="43"/>
        <v>16.199224974814815</v>
      </c>
      <c r="AP224" s="9"/>
      <c r="AQ224" s="21">
        <v>0.65246599999999999</v>
      </c>
      <c r="AR224" s="21">
        <v>25.5139</v>
      </c>
      <c r="AS224" s="21">
        <v>-1.37909E-2</v>
      </c>
      <c r="AT224" s="21">
        <v>214</v>
      </c>
      <c r="AU224" s="21">
        <v>0.65176400000000001</v>
      </c>
      <c r="AV224">
        <f t="shared" si="44"/>
        <v>17.025802469135801</v>
      </c>
      <c r="AW224">
        <f t="shared" si="45"/>
        <v>11.108757233827159</v>
      </c>
      <c r="AX224" s="9"/>
      <c r="AY224" s="21">
        <v>0.97763100000000003</v>
      </c>
      <c r="AZ224" s="21">
        <v>29.1921</v>
      </c>
      <c r="BA224" s="21">
        <v>-1.3369799999999999E-2</v>
      </c>
      <c r="BB224" s="21">
        <v>214</v>
      </c>
      <c r="BC224" s="21">
        <v>0.97625700000000004</v>
      </c>
      <c r="BD224">
        <f t="shared" si="46"/>
        <v>16.505925925925922</v>
      </c>
      <c r="BE224">
        <f t="shared" si="47"/>
        <v>16.136704868888884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0.64742999999999995</v>
      </c>
      <c r="H225" s="21">
        <v>7.36259</v>
      </c>
      <c r="I225" s="21">
        <v>-1.36902E-2</v>
      </c>
      <c r="J225" s="21">
        <v>215</v>
      </c>
      <c r="K225" s="21">
        <v>0.64666699999999999</v>
      </c>
      <c r="L225">
        <f t="shared" si="36"/>
        <v>16.901481481481479</v>
      </c>
      <c r="M225">
        <f t="shared" si="37"/>
        <v>10.942526155555553</v>
      </c>
      <c r="N225" s="9"/>
      <c r="O225" s="21">
        <v>0.98266600000000004</v>
      </c>
      <c r="P225" s="21">
        <v>11.040800000000001</v>
      </c>
      <c r="Q225" s="21">
        <v>-1.3327E-2</v>
      </c>
      <c r="R225" s="21">
        <v>215</v>
      </c>
      <c r="S225" s="21">
        <v>0.98114000000000001</v>
      </c>
      <c r="T225">
        <f t="shared" si="38"/>
        <v>16.453086419753085</v>
      </c>
      <c r="U225">
        <f t="shared" si="39"/>
        <v>16.167888619753086</v>
      </c>
      <c r="X225" s="9"/>
      <c r="Y225" s="21">
        <v>0.64742999999999995</v>
      </c>
      <c r="Z225" s="21">
        <v>16.450800000000001</v>
      </c>
      <c r="AA225" s="21">
        <v>-1.3760400000000001E-2</v>
      </c>
      <c r="AB225" s="21">
        <v>215</v>
      </c>
      <c r="AC225" s="21">
        <v>0.646729</v>
      </c>
      <c r="AD225">
        <f t="shared" si="40"/>
        <v>16.988148148148149</v>
      </c>
      <c r="AE225">
        <f t="shared" si="41"/>
        <v>10.998636755555555</v>
      </c>
      <c r="AF225" s="9"/>
      <c r="AG225" s="21">
        <v>0.98266600000000004</v>
      </c>
      <c r="AH225" s="21">
        <v>20.129000000000001</v>
      </c>
      <c r="AI225" s="21">
        <v>-1.34155E-2</v>
      </c>
      <c r="AJ225" s="21">
        <v>215</v>
      </c>
      <c r="AK225" s="21">
        <v>0.98144500000000001</v>
      </c>
      <c r="AL225">
        <f t="shared" si="42"/>
        <v>16.562345679012346</v>
      </c>
      <c r="AM225">
        <f t="shared" si="43"/>
        <v>16.275253979012348</v>
      </c>
      <c r="AP225" s="9"/>
      <c r="AQ225" s="21">
        <v>0.64742999999999995</v>
      </c>
      <c r="AR225" s="21">
        <v>25.524000000000001</v>
      </c>
      <c r="AS225" s="21">
        <v>-1.37909E-2</v>
      </c>
      <c r="AT225" s="21">
        <v>215</v>
      </c>
      <c r="AU225" s="21">
        <v>0.64660600000000001</v>
      </c>
      <c r="AV225">
        <f t="shared" si="44"/>
        <v>17.025802469135801</v>
      </c>
      <c r="AW225">
        <f t="shared" si="45"/>
        <v>11.023015292592591</v>
      </c>
      <c r="AX225" s="9"/>
      <c r="AY225" s="21">
        <v>0.98266600000000004</v>
      </c>
      <c r="AZ225" s="21">
        <v>29.202200000000001</v>
      </c>
      <c r="BA225" s="21">
        <v>-1.3351399999999999E-2</v>
      </c>
      <c r="BB225" s="21">
        <v>215</v>
      </c>
      <c r="BC225" s="21">
        <v>0.98205600000000004</v>
      </c>
      <c r="BD225">
        <f t="shared" si="46"/>
        <v>16.483209876543206</v>
      </c>
      <c r="BE225">
        <f t="shared" si="47"/>
        <v>16.197489916543208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0.64239500000000005</v>
      </c>
      <c r="H226" s="21">
        <v>7.3726599999999998</v>
      </c>
      <c r="I226" s="21">
        <v>-1.37085E-2</v>
      </c>
      <c r="J226" s="21">
        <v>216</v>
      </c>
      <c r="K226" s="21">
        <v>0.64169299999999996</v>
      </c>
      <c r="L226">
        <f t="shared" si="36"/>
        <v>16.924074074074074</v>
      </c>
      <c r="M226">
        <f t="shared" si="37"/>
        <v>10.871940564814816</v>
      </c>
      <c r="N226" s="9"/>
      <c r="O226" s="21">
        <v>0.98770100000000005</v>
      </c>
      <c r="P226" s="21">
        <v>11.0509</v>
      </c>
      <c r="Q226" s="21">
        <v>-1.3317900000000001E-2</v>
      </c>
      <c r="R226" s="21">
        <v>216</v>
      </c>
      <c r="S226" s="21">
        <v>0.98663299999999998</v>
      </c>
      <c r="T226">
        <f t="shared" si="38"/>
        <v>16.441851851851851</v>
      </c>
      <c r="U226">
        <f t="shared" si="39"/>
        <v>16.239633515925927</v>
      </c>
      <c r="X226" s="9"/>
      <c r="Y226" s="21">
        <v>0.64239500000000005</v>
      </c>
      <c r="Z226" s="21">
        <v>16.460899999999999</v>
      </c>
      <c r="AA226" s="21">
        <v>-1.3766499999999999E-2</v>
      </c>
      <c r="AB226" s="21">
        <v>216</v>
      </c>
      <c r="AC226" s="21">
        <v>0.64169299999999996</v>
      </c>
      <c r="AD226">
        <f t="shared" si="40"/>
        <v>16.995679012345676</v>
      </c>
      <c r="AE226">
        <f t="shared" si="41"/>
        <v>10.917939219135802</v>
      </c>
      <c r="AF226" s="9"/>
      <c r="AG226" s="21">
        <v>0.98770100000000005</v>
      </c>
      <c r="AH226" s="21">
        <v>20.139099999999999</v>
      </c>
      <c r="AI226" s="21">
        <v>-1.3406400000000001E-2</v>
      </c>
      <c r="AJ226" s="21">
        <v>216</v>
      </c>
      <c r="AK226" s="21">
        <v>0.98724400000000001</v>
      </c>
      <c r="AL226">
        <f t="shared" si="42"/>
        <v>16.551111111111108</v>
      </c>
      <c r="AM226">
        <f t="shared" si="43"/>
        <v>16.347548995555552</v>
      </c>
      <c r="AP226" s="9"/>
      <c r="AQ226" s="21">
        <v>0.64239500000000005</v>
      </c>
      <c r="AR226" s="21">
        <v>25.533999999999999</v>
      </c>
      <c r="AS226" s="21">
        <v>-1.37909E-2</v>
      </c>
      <c r="AT226" s="21">
        <v>216</v>
      </c>
      <c r="AU226" s="21">
        <v>0.64166299999999998</v>
      </c>
      <c r="AV226">
        <f t="shared" si="44"/>
        <v>17.025802469135801</v>
      </c>
      <c r="AW226">
        <f t="shared" si="45"/>
        <v>10.937290377160494</v>
      </c>
      <c r="AX226" s="9"/>
      <c r="AY226" s="21">
        <v>0.98770100000000005</v>
      </c>
      <c r="AZ226" s="21">
        <v>29.212199999999999</v>
      </c>
      <c r="BA226" s="21">
        <v>-1.3330099999999999E-2</v>
      </c>
      <c r="BB226" s="21">
        <v>216</v>
      </c>
      <c r="BC226" s="21">
        <v>0.98632799999999998</v>
      </c>
      <c r="BD226">
        <f t="shared" si="46"/>
        <v>16.456913580246912</v>
      </c>
      <c r="BE226">
        <f t="shared" si="47"/>
        <v>16.254510000123457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0.63736000000000004</v>
      </c>
      <c r="H227" s="21">
        <v>7.3827299999999996</v>
      </c>
      <c r="I227" s="21">
        <v>-1.37146E-2</v>
      </c>
      <c r="J227" s="21">
        <v>217</v>
      </c>
      <c r="K227" s="21">
        <v>0.63665799999999995</v>
      </c>
      <c r="L227">
        <f t="shared" si="36"/>
        <v>16.931604938271605</v>
      </c>
      <c r="M227">
        <f t="shared" si="37"/>
        <v>10.79152772345679</v>
      </c>
      <c r="N227" s="9"/>
      <c r="O227" s="21">
        <v>0.99273699999999998</v>
      </c>
      <c r="P227" s="21">
        <v>11.0609</v>
      </c>
      <c r="Q227" s="21">
        <v>-1.33118E-2</v>
      </c>
      <c r="R227" s="21">
        <v>217</v>
      </c>
      <c r="S227" s="21">
        <v>0.99182099999999995</v>
      </c>
      <c r="T227">
        <f t="shared" si="38"/>
        <v>16.434320987654321</v>
      </c>
      <c r="U227">
        <f t="shared" si="39"/>
        <v>16.314958514320988</v>
      </c>
      <c r="X227" s="9"/>
      <c r="Y227" s="21">
        <v>0.63736000000000004</v>
      </c>
      <c r="Z227" s="21">
        <v>16.4709</v>
      </c>
      <c r="AA227" s="21">
        <v>-1.3772599999999999E-2</v>
      </c>
      <c r="AB227" s="21">
        <v>217</v>
      </c>
      <c r="AC227" s="21">
        <v>0.63665799999999995</v>
      </c>
      <c r="AD227">
        <f t="shared" si="40"/>
        <v>17.00320987654321</v>
      </c>
      <c r="AE227">
        <f t="shared" si="41"/>
        <v>10.83716584691358</v>
      </c>
      <c r="AF227" s="9"/>
      <c r="AG227" s="21">
        <v>0.99273699999999998</v>
      </c>
      <c r="AH227" s="21">
        <v>20.1492</v>
      </c>
      <c r="AI227" s="21">
        <v>-1.33972E-2</v>
      </c>
      <c r="AJ227" s="21">
        <v>217</v>
      </c>
      <c r="AK227" s="21">
        <v>0.99121099999999995</v>
      </c>
      <c r="AL227">
        <f t="shared" si="42"/>
        <v>16.539753086419751</v>
      </c>
      <c r="AM227">
        <f t="shared" si="43"/>
        <v>16.419624859753085</v>
      </c>
      <c r="AP227" s="9"/>
      <c r="AQ227" s="21">
        <v>0.63736000000000004</v>
      </c>
      <c r="AR227" s="21">
        <v>25.5441</v>
      </c>
      <c r="AS227" s="21">
        <v>-1.37848E-2</v>
      </c>
      <c r="AT227" s="21">
        <v>217</v>
      </c>
      <c r="AU227" s="21">
        <v>0.63662700000000005</v>
      </c>
      <c r="AV227">
        <f t="shared" si="44"/>
        <v>17.018271604938271</v>
      </c>
      <c r="AW227">
        <f t="shared" si="45"/>
        <v>10.846765590123457</v>
      </c>
      <c r="AX227" s="9"/>
      <c r="AY227" s="21">
        <v>0.99273699999999998</v>
      </c>
      <c r="AZ227" s="21">
        <v>29.222300000000001</v>
      </c>
      <c r="BA227" s="21">
        <v>-1.3327E-2</v>
      </c>
      <c r="BB227" s="21">
        <v>217</v>
      </c>
      <c r="BC227" s="21">
        <v>0.99151599999999995</v>
      </c>
      <c r="BD227">
        <f t="shared" si="46"/>
        <v>16.453086419753085</v>
      </c>
      <c r="BE227">
        <f t="shared" si="47"/>
        <v>16.333587653086418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0.632324</v>
      </c>
      <c r="H228" s="21">
        <v>7.3928000000000003</v>
      </c>
      <c r="I228" s="21">
        <v>-1.3717699999999999E-2</v>
      </c>
      <c r="J228" s="21">
        <v>218</v>
      </c>
      <c r="K228" s="21">
        <v>0.63159200000000004</v>
      </c>
      <c r="L228">
        <f t="shared" si="36"/>
        <v>16.935432098765432</v>
      </c>
      <c r="M228">
        <f t="shared" si="37"/>
        <v>10.708680166419754</v>
      </c>
      <c r="N228" s="9"/>
      <c r="O228" s="21">
        <v>0.99777199999999999</v>
      </c>
      <c r="P228" s="21">
        <v>11.071</v>
      </c>
      <c r="Q228" s="21">
        <v>-1.3302599999999999E-2</v>
      </c>
      <c r="R228" s="21">
        <v>218</v>
      </c>
      <c r="S228" s="21">
        <v>0.99670400000000003</v>
      </c>
      <c r="T228">
        <f t="shared" si="38"/>
        <v>16.422962962962963</v>
      </c>
      <c r="U228">
        <f t="shared" si="39"/>
        <v>16.386372601481479</v>
      </c>
      <c r="X228" s="9"/>
      <c r="Y228" s="21">
        <v>0.632324</v>
      </c>
      <c r="Z228" s="21">
        <v>16.481000000000002</v>
      </c>
      <c r="AA228" s="21">
        <v>-1.37787E-2</v>
      </c>
      <c r="AB228" s="21">
        <v>218</v>
      </c>
      <c r="AC228" s="21">
        <v>0.63153099999999995</v>
      </c>
      <c r="AD228">
        <f t="shared" si="40"/>
        <v>17.01074074074074</v>
      </c>
      <c r="AE228">
        <f t="shared" si="41"/>
        <v>10.756299628148147</v>
      </c>
      <c r="AF228" s="9"/>
      <c r="AG228" s="21">
        <v>0.99777199999999999</v>
      </c>
      <c r="AH228" s="21">
        <v>20.159199999999998</v>
      </c>
      <c r="AI228" s="21">
        <v>-1.3382E-2</v>
      </c>
      <c r="AJ228" s="21">
        <v>218</v>
      </c>
      <c r="AK228" s="21">
        <v>0.99609400000000003</v>
      </c>
      <c r="AL228">
        <f t="shared" si="42"/>
        <v>16.520987654320987</v>
      </c>
      <c r="AM228">
        <f t="shared" si="43"/>
        <v>16.48417889382716</v>
      </c>
      <c r="AP228" s="9"/>
      <c r="AQ228" s="21">
        <v>0.632324</v>
      </c>
      <c r="AR228" s="21">
        <v>25.554200000000002</v>
      </c>
      <c r="AS228" s="21">
        <v>-1.37848E-2</v>
      </c>
      <c r="AT228" s="21">
        <v>218</v>
      </c>
      <c r="AU228" s="21">
        <v>0.63162200000000002</v>
      </c>
      <c r="AV228">
        <f t="shared" si="44"/>
        <v>17.018271604938271</v>
      </c>
      <c r="AW228">
        <f t="shared" si="45"/>
        <v>10.761061574320987</v>
      </c>
      <c r="AX228" s="9"/>
      <c r="AY228" s="21">
        <v>0.99777199999999999</v>
      </c>
      <c r="AZ228" s="21">
        <v>29.232399999999998</v>
      </c>
      <c r="BA228" s="21">
        <v>-1.3324000000000001E-2</v>
      </c>
      <c r="BB228" s="21">
        <v>218</v>
      </c>
      <c r="BC228" s="21">
        <v>0.99670400000000003</v>
      </c>
      <c r="BD228">
        <f t="shared" si="46"/>
        <v>16.449382716049382</v>
      </c>
      <c r="BE228">
        <f t="shared" si="47"/>
        <v>16.412733491358022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0.62728899999999999</v>
      </c>
      <c r="H229" s="21">
        <v>7.4028700000000001</v>
      </c>
      <c r="I229" s="21">
        <v>-1.37238E-2</v>
      </c>
      <c r="J229" s="21">
        <v>219</v>
      </c>
      <c r="K229" s="21">
        <v>0.62658700000000001</v>
      </c>
      <c r="L229">
        <f t="shared" si="36"/>
        <v>16.942962962962962</v>
      </c>
      <c r="M229">
        <f t="shared" si="37"/>
        <v>10.628134294074073</v>
      </c>
      <c r="N229" s="9"/>
      <c r="O229" s="21">
        <v>1.00281</v>
      </c>
      <c r="P229" s="21">
        <v>11.081099999999999</v>
      </c>
      <c r="Q229" s="21">
        <v>-1.3296499999999999E-2</v>
      </c>
      <c r="R229" s="21">
        <v>219</v>
      </c>
      <c r="S229" s="21">
        <v>1.0012799999999999</v>
      </c>
      <c r="T229">
        <f t="shared" si="38"/>
        <v>16.415432098765429</v>
      </c>
      <c r="U229">
        <f t="shared" si="39"/>
        <v>16.46155946296296</v>
      </c>
      <c r="X229" s="9"/>
      <c r="Y229" s="21">
        <v>0.62728899999999999</v>
      </c>
      <c r="Z229" s="21">
        <v>16.491099999999999</v>
      </c>
      <c r="AA229" s="21">
        <v>-1.3787799999999999E-2</v>
      </c>
      <c r="AB229" s="21">
        <v>219</v>
      </c>
      <c r="AC229" s="21">
        <v>0.62661699999999998</v>
      </c>
      <c r="AD229">
        <f t="shared" si="40"/>
        <v>17.021975308641974</v>
      </c>
      <c r="AE229">
        <f t="shared" si="41"/>
        <v>10.677697869382715</v>
      </c>
      <c r="AF229" s="9"/>
      <c r="AG229" s="21">
        <v>1.00281</v>
      </c>
      <c r="AH229" s="21">
        <v>20.1693</v>
      </c>
      <c r="AI229" s="21">
        <v>-1.3372800000000001E-2</v>
      </c>
      <c r="AJ229" s="21">
        <v>219</v>
      </c>
      <c r="AK229" s="21">
        <v>1.00159</v>
      </c>
      <c r="AL229">
        <f t="shared" si="42"/>
        <v>16.509629629629632</v>
      </c>
      <c r="AM229">
        <f t="shared" si="43"/>
        <v>16.55602168888889</v>
      </c>
      <c r="AP229" s="9"/>
      <c r="AQ229" s="21">
        <v>0.62728899999999999</v>
      </c>
      <c r="AR229" s="21">
        <v>25.564299999999999</v>
      </c>
      <c r="AS229" s="21">
        <v>-1.3787799999999999E-2</v>
      </c>
      <c r="AT229" s="21">
        <v>219</v>
      </c>
      <c r="AU229" s="21">
        <v>0.62658700000000001</v>
      </c>
      <c r="AV229">
        <f t="shared" si="44"/>
        <v>17.021975308641974</v>
      </c>
      <c r="AW229">
        <f t="shared" si="45"/>
        <v>10.677697869382715</v>
      </c>
      <c r="AX229" s="9"/>
      <c r="AY229" s="21">
        <v>1.00281</v>
      </c>
      <c r="AZ229" s="21">
        <v>29.2425</v>
      </c>
      <c r="BA229" s="21">
        <v>-1.3317900000000001E-2</v>
      </c>
      <c r="BB229" s="21">
        <v>219</v>
      </c>
      <c r="BC229" s="21">
        <v>1.00159</v>
      </c>
      <c r="BD229">
        <f t="shared" si="46"/>
        <v>16.441851851851851</v>
      </c>
      <c r="BE229">
        <f t="shared" si="47"/>
        <v>16.488053455555555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0.62225299999999995</v>
      </c>
      <c r="H230" s="21">
        <v>7.4129500000000004</v>
      </c>
      <c r="I230" s="21">
        <v>-1.37299E-2</v>
      </c>
      <c r="J230" s="21">
        <v>220</v>
      </c>
      <c r="K230" s="21">
        <v>0.62155199999999999</v>
      </c>
      <c r="L230">
        <f t="shared" si="36"/>
        <v>16.950493827160493</v>
      </c>
      <c r="M230">
        <f t="shared" si="37"/>
        <v>10.547495635432098</v>
      </c>
      <c r="N230" s="9"/>
      <c r="O230" s="21">
        <v>1.0078400000000001</v>
      </c>
      <c r="P230" s="21">
        <v>11.091100000000001</v>
      </c>
      <c r="Q230" s="21">
        <v>-1.32874E-2</v>
      </c>
      <c r="R230" s="21">
        <v>220</v>
      </c>
      <c r="S230" s="21">
        <v>1.00708</v>
      </c>
      <c r="T230">
        <f t="shared" si="38"/>
        <v>16.404197530864195</v>
      </c>
      <c r="U230">
        <f t="shared" si="39"/>
        <v>16.532806439506171</v>
      </c>
      <c r="X230" s="9"/>
      <c r="Y230" s="21">
        <v>0.62225299999999995</v>
      </c>
      <c r="Z230" s="21">
        <v>16.501100000000001</v>
      </c>
      <c r="AA230" s="21">
        <v>-1.37939E-2</v>
      </c>
      <c r="AB230" s="21">
        <v>220</v>
      </c>
      <c r="AC230" s="21">
        <v>0.62155199999999999</v>
      </c>
      <c r="AD230">
        <f t="shared" si="40"/>
        <v>17.029506172839504</v>
      </c>
      <c r="AE230">
        <f t="shared" si="41"/>
        <v>10.596661304567899</v>
      </c>
      <c r="AF230" s="9"/>
      <c r="AG230" s="21">
        <v>1.0078400000000001</v>
      </c>
      <c r="AH230" s="21">
        <v>20.179400000000001</v>
      </c>
      <c r="AI230" s="21">
        <v>-1.33636E-2</v>
      </c>
      <c r="AJ230" s="21">
        <v>220</v>
      </c>
      <c r="AK230" s="21">
        <v>1.00708</v>
      </c>
      <c r="AL230">
        <f t="shared" si="42"/>
        <v>16.498271604938271</v>
      </c>
      <c r="AM230">
        <f t="shared" si="43"/>
        <v>16.627618054320987</v>
      </c>
      <c r="AP230" s="9"/>
      <c r="AQ230" s="21">
        <v>0.62225299999999995</v>
      </c>
      <c r="AR230" s="21">
        <v>25.574300000000001</v>
      </c>
      <c r="AS230" s="21">
        <v>-1.37939E-2</v>
      </c>
      <c r="AT230" s="21">
        <v>220</v>
      </c>
      <c r="AU230" s="21">
        <v>0.62155199999999999</v>
      </c>
      <c r="AV230">
        <f t="shared" si="44"/>
        <v>17.029506172839504</v>
      </c>
      <c r="AW230">
        <f t="shared" si="45"/>
        <v>10.596661304567899</v>
      </c>
      <c r="AX230" s="9"/>
      <c r="AY230" s="21">
        <v>1.0078400000000001</v>
      </c>
      <c r="AZ230" s="21">
        <v>29.252500000000001</v>
      </c>
      <c r="BA230" s="21">
        <v>-1.33087E-2</v>
      </c>
      <c r="BB230" s="21">
        <v>220</v>
      </c>
      <c r="BC230" s="21">
        <v>1.0067699999999999</v>
      </c>
      <c r="BD230">
        <f t="shared" si="46"/>
        <v>16.430493827160493</v>
      </c>
      <c r="BE230">
        <f t="shared" si="47"/>
        <v>16.559308898765433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0.61721800000000004</v>
      </c>
      <c r="H231" s="21">
        <v>7.4230200000000002</v>
      </c>
      <c r="I231" s="21">
        <v>-1.37299E-2</v>
      </c>
      <c r="J231" s="21">
        <v>221</v>
      </c>
      <c r="K231" s="21">
        <v>0.61648599999999998</v>
      </c>
      <c r="L231">
        <f t="shared" si="36"/>
        <v>16.950493827160493</v>
      </c>
      <c r="M231">
        <f t="shared" si="37"/>
        <v>10.462149899012346</v>
      </c>
      <c r="N231" s="9"/>
      <c r="O231" s="21">
        <v>1.01288</v>
      </c>
      <c r="P231" s="21">
        <v>11.1012</v>
      </c>
      <c r="Q231" s="21">
        <v>-1.32751E-2</v>
      </c>
      <c r="R231" s="21">
        <v>221</v>
      </c>
      <c r="S231" s="21">
        <v>1.01196</v>
      </c>
      <c r="T231">
        <f t="shared" si="38"/>
        <v>16.38901234567901</v>
      </c>
      <c r="U231">
        <f t="shared" si="39"/>
        <v>16.600102824691355</v>
      </c>
      <c r="X231" s="9"/>
      <c r="Y231" s="21">
        <v>0.61721800000000004</v>
      </c>
      <c r="Z231" s="21">
        <v>16.511199999999999</v>
      </c>
      <c r="AA231" s="21">
        <v>-1.37909E-2</v>
      </c>
      <c r="AB231" s="21">
        <v>221</v>
      </c>
      <c r="AC231" s="21">
        <v>0.61645499999999998</v>
      </c>
      <c r="AD231">
        <f t="shared" si="40"/>
        <v>17.025802469135801</v>
      </c>
      <c r="AE231">
        <f t="shared" si="41"/>
        <v>10.508631748395061</v>
      </c>
      <c r="AF231" s="9"/>
      <c r="AG231" s="21">
        <v>1.01288</v>
      </c>
      <c r="AH231" s="21">
        <v>20.189399999999999</v>
      </c>
      <c r="AI231" s="21">
        <v>-1.33545E-2</v>
      </c>
      <c r="AJ231" s="21">
        <v>221</v>
      </c>
      <c r="AK231" s="21">
        <v>1.01257</v>
      </c>
      <c r="AL231">
        <f t="shared" si="42"/>
        <v>16.487037037037037</v>
      </c>
      <c r="AM231">
        <f t="shared" si="43"/>
        <v>16.699390074074074</v>
      </c>
      <c r="AP231" s="9"/>
      <c r="AQ231" s="21">
        <v>0.61721800000000004</v>
      </c>
      <c r="AR231" s="21">
        <v>25.584399999999999</v>
      </c>
      <c r="AS231" s="21">
        <v>-1.3806199999999999E-2</v>
      </c>
      <c r="AT231" s="21">
        <v>221</v>
      </c>
      <c r="AU231" s="21">
        <v>0.61648599999999998</v>
      </c>
      <c r="AV231">
        <f t="shared" si="44"/>
        <v>17.044691358024689</v>
      </c>
      <c r="AW231">
        <f t="shared" si="45"/>
        <v>10.520290310617284</v>
      </c>
      <c r="AX231" s="9"/>
      <c r="AY231" s="21">
        <v>1.01288</v>
      </c>
      <c r="AZ231" s="21">
        <v>29.262599999999999</v>
      </c>
      <c r="BA231" s="21">
        <v>-1.32996E-2</v>
      </c>
      <c r="BB231" s="21">
        <v>221</v>
      </c>
      <c r="BC231" s="21">
        <v>1.01166</v>
      </c>
      <c r="BD231">
        <f t="shared" si="46"/>
        <v>16.41925925925926</v>
      </c>
      <c r="BE231">
        <f t="shared" si="47"/>
        <v>16.630739318518518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0.61218300000000003</v>
      </c>
      <c r="H232" s="21">
        <v>7.43309</v>
      </c>
      <c r="I232" s="21">
        <v>-1.3736E-2</v>
      </c>
      <c r="J232" s="21">
        <v>222</v>
      </c>
      <c r="K232" s="21">
        <v>0.61145000000000005</v>
      </c>
      <c r="L232">
        <f t="shared" si="36"/>
        <v>16.958024691358023</v>
      </c>
      <c r="M232">
        <f t="shared" si="37"/>
        <v>10.381414429629629</v>
      </c>
      <c r="N232" s="9"/>
      <c r="O232" s="21">
        <v>1.0179100000000001</v>
      </c>
      <c r="P232" s="21">
        <v>11.1113</v>
      </c>
      <c r="Q232" s="21">
        <v>-1.32599E-2</v>
      </c>
      <c r="R232" s="21">
        <v>222</v>
      </c>
      <c r="S232" s="21">
        <v>1.01654</v>
      </c>
      <c r="T232">
        <f t="shared" si="38"/>
        <v>16.370246913580246</v>
      </c>
      <c r="U232">
        <f t="shared" si="39"/>
        <v>16.663438035802471</v>
      </c>
      <c r="X232" s="9"/>
      <c r="Y232" s="21">
        <v>0.61218300000000003</v>
      </c>
      <c r="Z232" s="21">
        <v>16.5213</v>
      </c>
      <c r="AA232" s="21">
        <v>-1.3787799999999999E-2</v>
      </c>
      <c r="AB232" s="21">
        <v>222</v>
      </c>
      <c r="AC232" s="21">
        <v>0.61154200000000003</v>
      </c>
      <c r="AD232">
        <f t="shared" si="40"/>
        <v>17.021975308641974</v>
      </c>
      <c r="AE232">
        <f t="shared" si="41"/>
        <v>10.420563910370371</v>
      </c>
      <c r="AF232" s="9"/>
      <c r="AG232" s="21">
        <v>1.0179100000000001</v>
      </c>
      <c r="AH232" s="21">
        <v>20.1995</v>
      </c>
      <c r="AI232" s="21">
        <v>-1.3327E-2</v>
      </c>
      <c r="AJ232" s="21">
        <v>222</v>
      </c>
      <c r="AK232" s="21">
        <v>1.01654</v>
      </c>
      <c r="AL232">
        <f t="shared" si="42"/>
        <v>16.453086419753085</v>
      </c>
      <c r="AM232">
        <f t="shared" si="43"/>
        <v>16.747761197530863</v>
      </c>
      <c r="AP232" s="9"/>
      <c r="AQ232" s="21">
        <v>0.61218300000000003</v>
      </c>
      <c r="AR232" s="21">
        <v>25.5945</v>
      </c>
      <c r="AS232" s="21">
        <v>-1.3815300000000001E-2</v>
      </c>
      <c r="AT232" s="21">
        <v>222</v>
      </c>
      <c r="AU232" s="21">
        <v>0.61145000000000005</v>
      </c>
      <c r="AV232">
        <f t="shared" si="44"/>
        <v>17.055925925925926</v>
      </c>
      <c r="AW232">
        <f t="shared" si="45"/>
        <v>10.441347901111111</v>
      </c>
      <c r="AX232" s="9"/>
      <c r="AY232" s="21">
        <v>1.0179100000000001</v>
      </c>
      <c r="AZ232" s="21">
        <v>29.2727</v>
      </c>
      <c r="BA232" s="21">
        <v>-1.3284300000000001E-2</v>
      </c>
      <c r="BB232" s="21">
        <v>222</v>
      </c>
      <c r="BC232" s="21">
        <v>1.01715</v>
      </c>
      <c r="BD232">
        <f t="shared" si="46"/>
        <v>16.400370370370371</v>
      </c>
      <c r="BE232">
        <f t="shared" si="47"/>
        <v>16.694101003703707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0.60714699999999999</v>
      </c>
      <c r="H233" s="21">
        <v>7.4431599999999998</v>
      </c>
      <c r="I233" s="21">
        <v>-1.37421E-2</v>
      </c>
      <c r="J233" s="21">
        <v>223</v>
      </c>
      <c r="K233" s="21">
        <v>0.60644500000000001</v>
      </c>
      <c r="L233">
        <f t="shared" si="36"/>
        <v>16.965555555555554</v>
      </c>
      <c r="M233">
        <f t="shared" si="37"/>
        <v>10.300586158888887</v>
      </c>
      <c r="N233" s="9"/>
      <c r="O233" s="21">
        <v>1.02295</v>
      </c>
      <c r="P233" s="21">
        <v>11.1214</v>
      </c>
      <c r="Q233" s="21">
        <v>-1.3241599999999999E-2</v>
      </c>
      <c r="R233" s="21">
        <v>223</v>
      </c>
      <c r="S233" s="21">
        <v>1.02173</v>
      </c>
      <c r="T233">
        <f t="shared" si="38"/>
        <v>16.347654320987651</v>
      </c>
      <c r="U233">
        <f t="shared" si="39"/>
        <v>16.722832987654318</v>
      </c>
      <c r="X233" s="9"/>
      <c r="Y233" s="21">
        <v>0.60714699999999999</v>
      </c>
      <c r="Z233" s="21">
        <v>16.531400000000001</v>
      </c>
      <c r="AA233" s="21">
        <v>-1.3787799999999999E-2</v>
      </c>
      <c r="AB233" s="21">
        <v>223</v>
      </c>
      <c r="AC233" s="21">
        <v>0.60644500000000001</v>
      </c>
      <c r="AD233">
        <f t="shared" si="40"/>
        <v>17.021975308641974</v>
      </c>
      <c r="AE233">
        <f t="shared" si="41"/>
        <v>10.334841242716049</v>
      </c>
      <c r="AF233" s="9"/>
      <c r="AG233" s="21">
        <v>1.02295</v>
      </c>
      <c r="AH233" s="21">
        <v>20.209599999999998</v>
      </c>
      <c r="AI233" s="21">
        <v>-1.33057E-2</v>
      </c>
      <c r="AJ233" s="21">
        <v>223</v>
      </c>
      <c r="AK233" s="21">
        <v>1.02142</v>
      </c>
      <c r="AL233">
        <f t="shared" si="42"/>
        <v>16.42679012345679</v>
      </c>
      <c r="AM233">
        <f t="shared" si="43"/>
        <v>16.803784956790125</v>
      </c>
      <c r="AP233" s="9"/>
      <c r="AQ233" s="21">
        <v>0.60714699999999999</v>
      </c>
      <c r="AR233" s="21">
        <v>25.604500000000002</v>
      </c>
      <c r="AS233" s="21">
        <v>-1.38245E-2</v>
      </c>
      <c r="AT233" s="21">
        <v>223</v>
      </c>
      <c r="AU233" s="21">
        <v>0.60644500000000001</v>
      </c>
      <c r="AV233">
        <f t="shared" si="44"/>
        <v>17.067283950617281</v>
      </c>
      <c r="AW233">
        <f t="shared" si="45"/>
        <v>10.362350248765431</v>
      </c>
      <c r="AX233" s="9"/>
      <c r="AY233" s="21">
        <v>1.02295</v>
      </c>
      <c r="AZ233" s="21">
        <v>29.282699999999998</v>
      </c>
      <c r="BA233" s="21">
        <v>-1.32721E-2</v>
      </c>
      <c r="BB233" s="21">
        <v>223</v>
      </c>
      <c r="BC233" s="21">
        <v>1.02203</v>
      </c>
      <c r="BD233">
        <f t="shared" si="46"/>
        <v>16.385308641975307</v>
      </c>
      <c r="BE233">
        <f t="shared" si="47"/>
        <v>16.76135147530864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0.60211199999999998</v>
      </c>
      <c r="H234" s="21">
        <v>7.4532299999999996</v>
      </c>
      <c r="I234" s="21">
        <v>-1.37482E-2</v>
      </c>
      <c r="J234" s="21">
        <v>224</v>
      </c>
      <c r="K234" s="21">
        <v>0.60134900000000002</v>
      </c>
      <c r="L234">
        <f t="shared" si="36"/>
        <v>16.973086419753084</v>
      </c>
      <c r="M234">
        <f t="shared" si="37"/>
        <v>10.219699010370368</v>
      </c>
      <c r="N234" s="9"/>
      <c r="O234" s="21">
        <v>1.0279799999999999</v>
      </c>
      <c r="P234" s="21">
        <v>11.131399999999999</v>
      </c>
      <c r="Q234" s="21">
        <v>-1.3229400000000001E-2</v>
      </c>
      <c r="R234" s="21">
        <v>224</v>
      </c>
      <c r="S234" s="21">
        <v>1.0269200000000001</v>
      </c>
      <c r="T234">
        <f t="shared" si="38"/>
        <v>16.332592592592594</v>
      </c>
      <c r="U234">
        <f t="shared" si="39"/>
        <v>16.789578533333334</v>
      </c>
      <c r="X234" s="9"/>
      <c r="Y234" s="21">
        <v>0.60211199999999998</v>
      </c>
      <c r="Z234" s="21">
        <v>16.541399999999999</v>
      </c>
      <c r="AA234" s="21">
        <v>-1.37939E-2</v>
      </c>
      <c r="AB234" s="21">
        <v>224</v>
      </c>
      <c r="AC234" s="21">
        <v>0.601379</v>
      </c>
      <c r="AD234">
        <f t="shared" si="40"/>
        <v>17.029506172839504</v>
      </c>
      <c r="AE234">
        <f t="shared" si="41"/>
        <v>10.253670020740739</v>
      </c>
      <c r="AF234" s="9"/>
      <c r="AG234" s="21">
        <v>1.0279799999999999</v>
      </c>
      <c r="AH234" s="21">
        <v>20.2197</v>
      </c>
      <c r="AI234" s="21">
        <v>-1.32782E-2</v>
      </c>
      <c r="AJ234" s="21">
        <v>224</v>
      </c>
      <c r="AK234" s="21">
        <v>1.02722</v>
      </c>
      <c r="AL234">
        <f t="shared" si="42"/>
        <v>16.392839506172837</v>
      </c>
      <c r="AM234">
        <f t="shared" si="43"/>
        <v>16.851511155555553</v>
      </c>
      <c r="AP234" s="9"/>
      <c r="AQ234" s="21">
        <v>0.60211199999999998</v>
      </c>
      <c r="AR234" s="21">
        <v>25.614599999999999</v>
      </c>
      <c r="AS234" s="21">
        <v>-1.38275E-2</v>
      </c>
      <c r="AT234" s="21">
        <v>224</v>
      </c>
      <c r="AU234" s="21">
        <v>0.601379</v>
      </c>
      <c r="AV234">
        <f t="shared" si="44"/>
        <v>17.070987654320987</v>
      </c>
      <c r="AW234">
        <f t="shared" si="45"/>
        <v>10.278646518518517</v>
      </c>
      <c r="AX234" s="9"/>
      <c r="AY234" s="21">
        <v>1.0279799999999999</v>
      </c>
      <c r="AZ234" s="21">
        <v>29.2928</v>
      </c>
      <c r="BA234" s="21">
        <v>-1.3269E-2</v>
      </c>
      <c r="BB234" s="21">
        <v>224</v>
      </c>
      <c r="BC234" s="21">
        <v>1.02661</v>
      </c>
      <c r="BD234">
        <f t="shared" si="46"/>
        <v>16.38148148148148</v>
      </c>
      <c r="BE234">
        <f t="shared" si="47"/>
        <v>16.83983533333333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0.59707600000000005</v>
      </c>
      <c r="H235" s="21">
        <v>7.4633000000000003</v>
      </c>
      <c r="I235" s="21">
        <v>-1.3754300000000001E-2</v>
      </c>
      <c r="J235" s="21">
        <v>225</v>
      </c>
      <c r="K235" s="21">
        <v>0.59634399999999999</v>
      </c>
      <c r="L235">
        <f t="shared" si="36"/>
        <v>16.980617283950615</v>
      </c>
      <c r="M235">
        <f t="shared" si="37"/>
        <v>10.138719045432097</v>
      </c>
      <c r="N235" s="9"/>
      <c r="O235" s="21">
        <v>1.03302</v>
      </c>
      <c r="P235" s="21">
        <v>11.141500000000001</v>
      </c>
      <c r="Q235" s="21">
        <v>-1.32172E-2</v>
      </c>
      <c r="R235" s="21">
        <v>225</v>
      </c>
      <c r="S235" s="21">
        <v>1.0321</v>
      </c>
      <c r="T235">
        <f t="shared" si="38"/>
        <v>16.317530864197529</v>
      </c>
      <c r="U235">
        <f t="shared" si="39"/>
        <v>16.856335733333331</v>
      </c>
      <c r="X235" s="9"/>
      <c r="Y235" s="21">
        <v>0.59707600000000005</v>
      </c>
      <c r="Z235" s="21">
        <v>16.551500000000001</v>
      </c>
      <c r="AA235" s="21">
        <v>-1.38031E-2</v>
      </c>
      <c r="AB235" s="21">
        <v>225</v>
      </c>
      <c r="AC235" s="21">
        <v>0.59637499999999999</v>
      </c>
      <c r="AD235">
        <f t="shared" si="40"/>
        <v>17.040864197530862</v>
      </c>
      <c r="AE235">
        <f t="shared" si="41"/>
        <v>10.174691031604938</v>
      </c>
      <c r="AF235" s="9"/>
      <c r="AG235" s="21">
        <v>1.03302</v>
      </c>
      <c r="AH235" s="21">
        <v>20.229700000000001</v>
      </c>
      <c r="AI235" s="21">
        <v>-1.32599E-2</v>
      </c>
      <c r="AJ235" s="21">
        <v>225</v>
      </c>
      <c r="AK235" s="21">
        <v>1.0321</v>
      </c>
      <c r="AL235">
        <f t="shared" si="42"/>
        <v>16.370246913580246</v>
      </c>
      <c r="AM235">
        <f t="shared" si="43"/>
        <v>16.910792466666667</v>
      </c>
      <c r="AP235" s="9"/>
      <c r="AQ235" s="21">
        <v>0.59707600000000005</v>
      </c>
      <c r="AR235" s="21">
        <v>25.624700000000001</v>
      </c>
      <c r="AS235" s="21">
        <v>-1.38306E-2</v>
      </c>
      <c r="AT235" s="21">
        <v>225</v>
      </c>
      <c r="AU235" s="21">
        <v>0.59628300000000001</v>
      </c>
      <c r="AV235">
        <f t="shared" si="44"/>
        <v>17.074814814814815</v>
      </c>
      <c r="AW235">
        <f t="shared" si="45"/>
        <v>10.194962130370371</v>
      </c>
      <c r="AX235" s="9"/>
      <c r="AY235" s="21">
        <v>1.03302</v>
      </c>
      <c r="AZ235" s="21">
        <v>29.302900000000001</v>
      </c>
      <c r="BA235" s="21">
        <v>-1.32599E-2</v>
      </c>
      <c r="BB235" s="21">
        <v>225</v>
      </c>
      <c r="BC235" s="21">
        <v>1.03241</v>
      </c>
      <c r="BD235">
        <f t="shared" si="46"/>
        <v>16.370246913580246</v>
      </c>
      <c r="BE235">
        <f t="shared" si="47"/>
        <v>16.910792466666667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0.59204100000000004</v>
      </c>
      <c r="H236" s="21">
        <v>7.4733700000000001</v>
      </c>
      <c r="I236" s="21">
        <v>-1.3760400000000001E-2</v>
      </c>
      <c r="J236" s="21">
        <v>226</v>
      </c>
      <c r="K236" s="21">
        <v>0.59136999999999995</v>
      </c>
      <c r="L236">
        <f t="shared" si="36"/>
        <v>16.988148148148149</v>
      </c>
      <c r="M236">
        <f t="shared" si="37"/>
        <v>10.057680217777779</v>
      </c>
      <c r="N236" s="9"/>
      <c r="O236" s="21">
        <v>1.03806</v>
      </c>
      <c r="P236" s="21">
        <v>11.1516</v>
      </c>
      <c r="Q236" s="21">
        <v>-1.31989E-2</v>
      </c>
      <c r="R236" s="21">
        <v>226</v>
      </c>
      <c r="S236" s="21">
        <v>1.03668</v>
      </c>
      <c r="T236">
        <f t="shared" si="38"/>
        <v>16.294938271604938</v>
      </c>
      <c r="U236">
        <f t="shared" si="39"/>
        <v>16.915123622222222</v>
      </c>
      <c r="X236" s="9"/>
      <c r="Y236" s="21">
        <v>0.59204100000000004</v>
      </c>
      <c r="Z236" s="21">
        <v>16.561599999999999</v>
      </c>
      <c r="AA236" s="21">
        <v>-1.3806199999999999E-2</v>
      </c>
      <c r="AB236" s="21">
        <v>226</v>
      </c>
      <c r="AC236" s="21">
        <v>0.59133899999999995</v>
      </c>
      <c r="AD236">
        <f t="shared" si="40"/>
        <v>17.044691358024689</v>
      </c>
      <c r="AE236">
        <f t="shared" si="41"/>
        <v>10.091156116296295</v>
      </c>
      <c r="AF236" s="9"/>
      <c r="AG236" s="21">
        <v>1.03806</v>
      </c>
      <c r="AH236" s="21">
        <v>20.239799999999999</v>
      </c>
      <c r="AI236" s="21">
        <v>-1.32538E-2</v>
      </c>
      <c r="AJ236" s="21">
        <v>226</v>
      </c>
      <c r="AK236" s="21">
        <v>1.0376000000000001</v>
      </c>
      <c r="AL236">
        <f t="shared" si="42"/>
        <v>16.362716049382716</v>
      </c>
      <c r="AM236">
        <f t="shared" si="43"/>
        <v>16.985481022222221</v>
      </c>
      <c r="AP236" s="9"/>
      <c r="AQ236" s="21">
        <v>0.59204100000000004</v>
      </c>
      <c r="AR236" s="21">
        <v>25.634799999999998</v>
      </c>
      <c r="AS236" s="21">
        <v>-1.38336E-2</v>
      </c>
      <c r="AT236" s="21">
        <v>226</v>
      </c>
      <c r="AU236" s="21">
        <v>0.59127799999999997</v>
      </c>
      <c r="AV236">
        <f t="shared" si="44"/>
        <v>17.078518518518518</v>
      </c>
      <c r="AW236">
        <f t="shared" si="45"/>
        <v>10.111183182222222</v>
      </c>
      <c r="AX236" s="9"/>
      <c r="AY236" s="21">
        <v>1.03806</v>
      </c>
      <c r="AZ236" s="21">
        <v>29.312999999999999</v>
      </c>
      <c r="BA236" s="21">
        <v>-1.32385E-2</v>
      </c>
      <c r="BB236" s="21">
        <v>226</v>
      </c>
      <c r="BC236" s="21">
        <v>1.0376000000000001</v>
      </c>
      <c r="BD236">
        <f t="shared" si="46"/>
        <v>16.343827160493824</v>
      </c>
      <c r="BE236">
        <f t="shared" si="47"/>
        <v>16.965873222222218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0.58700600000000003</v>
      </c>
      <c r="H237" s="21">
        <v>7.4834399999999999</v>
      </c>
      <c r="I237" s="21">
        <v>-1.37634E-2</v>
      </c>
      <c r="J237" s="21">
        <v>227</v>
      </c>
      <c r="K237" s="21">
        <v>0.58627300000000004</v>
      </c>
      <c r="L237">
        <f t="shared" si="36"/>
        <v>16.991851851851852</v>
      </c>
      <c r="M237">
        <f t="shared" si="37"/>
        <v>9.9743189881481484</v>
      </c>
      <c r="N237" s="9"/>
      <c r="O237" s="21">
        <v>1.0430900000000001</v>
      </c>
      <c r="P237" s="21">
        <v>11.1616</v>
      </c>
      <c r="Q237" s="21">
        <v>-1.31805E-2</v>
      </c>
      <c r="R237" s="21">
        <v>227</v>
      </c>
      <c r="S237" s="21">
        <v>1.0418700000000001</v>
      </c>
      <c r="T237">
        <f t="shared" si="38"/>
        <v>16.272222222222219</v>
      </c>
      <c r="U237">
        <f t="shared" si="39"/>
        <v>16.973392277777776</v>
      </c>
      <c r="X237" s="9"/>
      <c r="Y237" s="21">
        <v>0.58700600000000003</v>
      </c>
      <c r="Z237" s="21">
        <v>16.5716</v>
      </c>
      <c r="AA237" s="21">
        <v>-1.3806199999999999E-2</v>
      </c>
      <c r="AB237" s="21">
        <v>227</v>
      </c>
      <c r="AC237" s="21">
        <v>0.58633400000000002</v>
      </c>
      <c r="AD237">
        <f t="shared" si="40"/>
        <v>17.044691358024689</v>
      </c>
      <c r="AE237">
        <f t="shared" si="41"/>
        <v>10.005336095308641</v>
      </c>
      <c r="AF237" s="9"/>
      <c r="AG237" s="21">
        <v>1.0430900000000001</v>
      </c>
      <c r="AH237" s="21">
        <v>20.2499</v>
      </c>
      <c r="AI237" s="21">
        <v>-1.32385E-2</v>
      </c>
      <c r="AJ237" s="21">
        <v>227</v>
      </c>
      <c r="AK237" s="21">
        <v>1.0421800000000001</v>
      </c>
      <c r="AL237">
        <f t="shared" si="42"/>
        <v>16.343827160493824</v>
      </c>
      <c r="AM237">
        <f t="shared" si="43"/>
        <v>17.048082672839502</v>
      </c>
      <c r="AP237" s="9"/>
      <c r="AQ237" s="21">
        <v>0.58700600000000003</v>
      </c>
      <c r="AR237" s="21">
        <v>25.6448</v>
      </c>
      <c r="AS237" s="21">
        <v>-1.38367E-2</v>
      </c>
      <c r="AT237" s="21">
        <v>227</v>
      </c>
      <c r="AU237" s="21">
        <v>0.58633400000000002</v>
      </c>
      <c r="AV237">
        <f t="shared" si="44"/>
        <v>17.082345679012345</v>
      </c>
      <c r="AW237">
        <f t="shared" si="45"/>
        <v>10.02743940765432</v>
      </c>
      <c r="AX237" s="9"/>
      <c r="AY237" s="21">
        <v>1.0430900000000001</v>
      </c>
      <c r="AZ237" s="21">
        <v>29.323</v>
      </c>
      <c r="BA237" s="21">
        <v>-1.32233E-2</v>
      </c>
      <c r="BB237" s="21">
        <v>227</v>
      </c>
      <c r="BC237" s="21">
        <v>1.04156</v>
      </c>
      <c r="BD237">
        <f t="shared" si="46"/>
        <v>16.32506172839506</v>
      </c>
      <c r="BE237">
        <f t="shared" si="47"/>
        <v>17.028508638271603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0.58196999999999999</v>
      </c>
      <c r="H238" s="21">
        <v>7.4935099999999997</v>
      </c>
      <c r="I238" s="21">
        <v>-1.37634E-2</v>
      </c>
      <c r="J238" s="21">
        <v>228</v>
      </c>
      <c r="K238" s="21">
        <v>0.58120700000000003</v>
      </c>
      <c r="L238">
        <f t="shared" si="36"/>
        <v>16.991851851851852</v>
      </c>
      <c r="M238">
        <f t="shared" si="37"/>
        <v>9.8887480222222219</v>
      </c>
      <c r="N238" s="9"/>
      <c r="O238" s="21">
        <v>1.04813</v>
      </c>
      <c r="P238" s="21">
        <v>11.1717</v>
      </c>
      <c r="Q238" s="21">
        <v>-1.31653E-2</v>
      </c>
      <c r="R238" s="21">
        <v>228</v>
      </c>
      <c r="S238" s="21">
        <v>1.0473600000000001</v>
      </c>
      <c r="T238">
        <f t="shared" si="38"/>
        <v>16.253456790123455</v>
      </c>
      <c r="U238">
        <f t="shared" si="39"/>
        <v>17.035735665432096</v>
      </c>
      <c r="X238" s="9"/>
      <c r="Y238" s="21">
        <v>0.58196999999999999</v>
      </c>
      <c r="Z238" s="21">
        <v>16.581700000000001</v>
      </c>
      <c r="AA238" s="21">
        <v>-1.3806199999999999E-2</v>
      </c>
      <c r="AB238" s="21">
        <v>228</v>
      </c>
      <c r="AC238" s="21">
        <v>0.58129900000000001</v>
      </c>
      <c r="AD238">
        <f t="shared" si="40"/>
        <v>17.044691358024689</v>
      </c>
      <c r="AE238">
        <f t="shared" si="41"/>
        <v>9.9194990296296286</v>
      </c>
      <c r="AF238" s="9"/>
      <c r="AG238" s="21">
        <v>1.04813</v>
      </c>
      <c r="AH238" s="21">
        <v>20.259899999999998</v>
      </c>
      <c r="AI238" s="21">
        <v>-1.32233E-2</v>
      </c>
      <c r="AJ238" s="21">
        <v>228</v>
      </c>
      <c r="AK238" s="21">
        <v>1.0467500000000001</v>
      </c>
      <c r="AL238">
        <f t="shared" si="42"/>
        <v>16.32506172839506</v>
      </c>
      <c r="AM238">
        <f t="shared" si="43"/>
        <v>17.110786949382714</v>
      </c>
      <c r="AP238" s="9"/>
      <c r="AQ238" s="21">
        <v>0.58196999999999999</v>
      </c>
      <c r="AR238" s="21">
        <v>25.654900000000001</v>
      </c>
      <c r="AS238" s="21">
        <v>-1.38397E-2</v>
      </c>
      <c r="AT238" s="21">
        <v>228</v>
      </c>
      <c r="AU238" s="21">
        <v>0.58126800000000001</v>
      </c>
      <c r="AV238">
        <f t="shared" si="44"/>
        <v>17.086049382716048</v>
      </c>
      <c r="AW238">
        <f t="shared" si="45"/>
        <v>9.9435681592592591</v>
      </c>
      <c r="AX238" s="9"/>
      <c r="AY238" s="21">
        <v>1.04813</v>
      </c>
      <c r="AZ238" s="21">
        <v>29.333100000000002</v>
      </c>
      <c r="BA238" s="21">
        <v>-1.32202E-2</v>
      </c>
      <c r="BB238" s="21">
        <v>228</v>
      </c>
      <c r="BC238" s="21">
        <v>1.0470600000000001</v>
      </c>
      <c r="BD238">
        <f t="shared" si="46"/>
        <v>16.321234567901232</v>
      </c>
      <c r="BE238">
        <f t="shared" si="47"/>
        <v>17.106775587654319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0.57693499999999998</v>
      </c>
      <c r="H239" s="21">
        <v>7.5035800000000004</v>
      </c>
      <c r="I239" s="21">
        <v>-1.37634E-2</v>
      </c>
      <c r="J239" s="21">
        <v>229</v>
      </c>
      <c r="K239" s="21">
        <v>0.57617200000000002</v>
      </c>
      <c r="L239">
        <f t="shared" si="36"/>
        <v>16.991851851851852</v>
      </c>
      <c r="M239">
        <f t="shared" si="37"/>
        <v>9.8031940481481481</v>
      </c>
      <c r="N239" s="9"/>
      <c r="O239" s="21">
        <v>1.0531600000000001</v>
      </c>
      <c r="P239" s="21">
        <v>11.181800000000001</v>
      </c>
      <c r="Q239" s="21">
        <v>-1.3159199999999999E-2</v>
      </c>
      <c r="R239" s="21">
        <v>229</v>
      </c>
      <c r="S239" s="21">
        <v>1.0522499999999999</v>
      </c>
      <c r="T239">
        <f t="shared" si="38"/>
        <v>16.245925925925924</v>
      </c>
      <c r="U239">
        <f t="shared" si="39"/>
        <v>17.109559348148149</v>
      </c>
      <c r="X239" s="9"/>
      <c r="Y239" s="21">
        <v>0.57693499999999998</v>
      </c>
      <c r="Z239" s="21">
        <v>16.591799999999999</v>
      </c>
      <c r="AA239" s="21">
        <v>-1.3809200000000001E-2</v>
      </c>
      <c r="AB239" s="21">
        <v>229</v>
      </c>
      <c r="AC239" s="21">
        <v>0.57620199999999999</v>
      </c>
      <c r="AD239">
        <f t="shared" si="40"/>
        <v>17.048395061728392</v>
      </c>
      <c r="AE239">
        <f t="shared" si="41"/>
        <v>9.8358158049382691</v>
      </c>
      <c r="AF239" s="9"/>
      <c r="AG239" s="21">
        <v>1.0531600000000001</v>
      </c>
      <c r="AH239" s="21">
        <v>20.27</v>
      </c>
      <c r="AI239" s="21">
        <v>-1.32202E-2</v>
      </c>
      <c r="AJ239" s="21">
        <v>229</v>
      </c>
      <c r="AK239" s="21">
        <v>1.0519400000000001</v>
      </c>
      <c r="AL239">
        <f t="shared" si="42"/>
        <v>16.321234567901232</v>
      </c>
      <c r="AM239">
        <f t="shared" si="43"/>
        <v>17.188871397530864</v>
      </c>
      <c r="AP239" s="9"/>
      <c r="AQ239" s="21">
        <v>0.57693499999999998</v>
      </c>
      <c r="AR239" s="21">
        <v>25.664999999999999</v>
      </c>
      <c r="AS239" s="21">
        <v>-1.3842800000000001E-2</v>
      </c>
      <c r="AT239" s="21">
        <v>229</v>
      </c>
      <c r="AU239" s="21">
        <v>0.57620199999999999</v>
      </c>
      <c r="AV239">
        <f t="shared" si="44"/>
        <v>17.089876543209876</v>
      </c>
      <c r="AW239">
        <f t="shared" si="45"/>
        <v>9.8597479234567889</v>
      </c>
      <c r="AX239" s="9"/>
      <c r="AY239" s="21">
        <v>1.0531600000000001</v>
      </c>
      <c r="AZ239" s="21">
        <v>29.3432</v>
      </c>
      <c r="BA239" s="21">
        <v>-1.32172E-2</v>
      </c>
      <c r="BB239" s="21">
        <v>229</v>
      </c>
      <c r="BC239" s="21">
        <v>1.0513300000000001</v>
      </c>
      <c r="BD239">
        <f t="shared" si="46"/>
        <v>16.317530864197529</v>
      </c>
      <c r="BE239">
        <f t="shared" si="47"/>
        <v>17.184970804938271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0.57189900000000005</v>
      </c>
      <c r="H240" s="21">
        <v>7.5136599999999998</v>
      </c>
      <c r="I240" s="21">
        <v>-1.37695E-2</v>
      </c>
      <c r="J240" s="21">
        <v>230</v>
      </c>
      <c r="K240" s="21">
        <v>0.57113599999999998</v>
      </c>
      <c r="L240">
        <f t="shared" si="36"/>
        <v>16.999382716049382</v>
      </c>
      <c r="M240">
        <f t="shared" si="37"/>
        <v>9.7219299759259261</v>
      </c>
      <c r="N240" s="9"/>
      <c r="O240" s="21">
        <v>1.0582</v>
      </c>
      <c r="P240" s="21">
        <v>11.1919</v>
      </c>
      <c r="Q240" s="21">
        <v>-1.31439E-2</v>
      </c>
      <c r="R240" s="21">
        <v>230</v>
      </c>
      <c r="S240" s="21">
        <v>1.0580400000000001</v>
      </c>
      <c r="T240">
        <f t="shared" si="38"/>
        <v>16.227037037037036</v>
      </c>
      <c r="U240">
        <f t="shared" si="39"/>
        <v>17.171450592592592</v>
      </c>
      <c r="X240" s="9"/>
      <c r="Y240" s="21">
        <v>0.57189900000000005</v>
      </c>
      <c r="Z240" s="21">
        <v>16.601900000000001</v>
      </c>
      <c r="AA240" s="21">
        <v>-1.38184E-2</v>
      </c>
      <c r="AB240" s="21">
        <v>230</v>
      </c>
      <c r="AC240" s="21">
        <v>0.57113599999999998</v>
      </c>
      <c r="AD240">
        <f t="shared" si="40"/>
        <v>17.05975308641975</v>
      </c>
      <c r="AE240">
        <f t="shared" si="41"/>
        <v>9.7564557303703694</v>
      </c>
      <c r="AF240" s="9"/>
      <c r="AG240" s="21">
        <v>1.0582</v>
      </c>
      <c r="AH240" s="21">
        <v>20.280100000000001</v>
      </c>
      <c r="AI240" s="21">
        <v>-1.3207999999999999E-2</v>
      </c>
      <c r="AJ240" s="21">
        <v>230</v>
      </c>
      <c r="AK240" s="21">
        <v>1.0574300000000001</v>
      </c>
      <c r="AL240">
        <f t="shared" si="42"/>
        <v>16.306172839506171</v>
      </c>
      <c r="AM240">
        <f t="shared" si="43"/>
        <v>17.255192098765431</v>
      </c>
      <c r="AP240" s="9"/>
      <c r="AQ240" s="21">
        <v>0.57189900000000005</v>
      </c>
      <c r="AR240" s="21">
        <v>25.675000000000001</v>
      </c>
      <c r="AS240" s="21">
        <v>-1.38458E-2</v>
      </c>
      <c r="AT240" s="21">
        <v>230</v>
      </c>
      <c r="AU240" s="21">
        <v>0.57113599999999998</v>
      </c>
      <c r="AV240">
        <f t="shared" si="44"/>
        <v>17.093580246913579</v>
      </c>
      <c r="AW240">
        <f t="shared" si="45"/>
        <v>9.775801449629629</v>
      </c>
      <c r="AX240" s="9"/>
      <c r="AY240" s="21">
        <v>1.0582</v>
      </c>
      <c r="AZ240" s="21">
        <v>29.353200000000001</v>
      </c>
      <c r="BA240" s="21">
        <v>-1.3207999999999999E-2</v>
      </c>
      <c r="BB240" s="21">
        <v>230</v>
      </c>
      <c r="BC240" s="21">
        <v>1.0571299999999999</v>
      </c>
      <c r="BD240">
        <f t="shared" si="46"/>
        <v>16.306172839506171</v>
      </c>
      <c r="BE240">
        <f t="shared" si="47"/>
        <v>17.255192098765431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0.56686400000000003</v>
      </c>
      <c r="H241" s="21">
        <v>7.5237299999999996</v>
      </c>
      <c r="I241" s="21">
        <v>-1.3772599999999999E-2</v>
      </c>
      <c r="J241" s="21">
        <v>231</v>
      </c>
      <c r="K241" s="21">
        <v>0.56619299999999995</v>
      </c>
      <c r="L241">
        <f t="shared" si="36"/>
        <v>17.00320987654321</v>
      </c>
      <c r="M241">
        <f t="shared" si="37"/>
        <v>9.6385075634567912</v>
      </c>
      <c r="N241" s="9"/>
      <c r="O241" s="21">
        <v>1.0632299999999999</v>
      </c>
      <c r="P241" s="21">
        <v>11.2019</v>
      </c>
      <c r="Q241" s="21">
        <v>-1.31378E-2</v>
      </c>
      <c r="R241" s="21">
        <v>231</v>
      </c>
      <c r="S241" s="21">
        <v>1.0620099999999999</v>
      </c>
      <c r="T241">
        <f t="shared" si="38"/>
        <v>16.219506172839505</v>
      </c>
      <c r="U241">
        <f t="shared" si="39"/>
        <v>17.245065548148144</v>
      </c>
      <c r="X241" s="9"/>
      <c r="Y241" s="21">
        <v>0.56686400000000003</v>
      </c>
      <c r="Z241" s="21">
        <v>16.611899999999999</v>
      </c>
      <c r="AA241" s="21">
        <v>-1.38245E-2</v>
      </c>
      <c r="AB241" s="21">
        <v>231</v>
      </c>
      <c r="AC241" s="21">
        <v>0.56616200000000005</v>
      </c>
      <c r="AD241">
        <f t="shared" si="40"/>
        <v>17.067283950617281</v>
      </c>
      <c r="AE241">
        <f t="shared" si="41"/>
        <v>9.674828849382715</v>
      </c>
      <c r="AF241" s="9"/>
      <c r="AG241" s="21">
        <v>1.0632299999999999</v>
      </c>
      <c r="AH241" s="21">
        <v>20.290199999999999</v>
      </c>
      <c r="AI241" s="21">
        <v>-1.31866E-2</v>
      </c>
      <c r="AJ241" s="21">
        <v>231</v>
      </c>
      <c r="AK241" s="21">
        <v>1.0623199999999999</v>
      </c>
      <c r="AL241">
        <f t="shared" si="42"/>
        <v>16.279753086419749</v>
      </c>
      <c r="AM241">
        <f t="shared" si="43"/>
        <v>17.309121874074069</v>
      </c>
      <c r="AP241" s="9"/>
      <c r="AQ241" s="21">
        <v>0.56686400000000003</v>
      </c>
      <c r="AR241" s="21">
        <v>25.685099999999998</v>
      </c>
      <c r="AS241" s="21">
        <v>-1.3848900000000001E-2</v>
      </c>
      <c r="AT241" s="21">
        <v>231</v>
      </c>
      <c r="AU241" s="21">
        <v>0.56613199999999997</v>
      </c>
      <c r="AV241">
        <f t="shared" si="44"/>
        <v>17.09740740740741</v>
      </c>
      <c r="AW241">
        <f t="shared" si="45"/>
        <v>9.6919047525925937</v>
      </c>
      <c r="AX241" s="9"/>
      <c r="AY241" s="21">
        <v>1.0632299999999999</v>
      </c>
      <c r="AZ241" s="21">
        <v>29.363299999999999</v>
      </c>
      <c r="BA241" s="21">
        <v>-1.31897E-2</v>
      </c>
      <c r="BB241" s="21">
        <v>231</v>
      </c>
      <c r="BC241" s="21">
        <v>1.0617099999999999</v>
      </c>
      <c r="BD241">
        <f t="shared" si="46"/>
        <v>16.28358024691358</v>
      </c>
      <c r="BE241">
        <f t="shared" si="47"/>
        <v>17.313191025925924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0.56182900000000002</v>
      </c>
      <c r="H242" s="21">
        <v>7.5338000000000003</v>
      </c>
      <c r="I242" s="21">
        <v>-1.3775600000000001E-2</v>
      </c>
      <c r="J242" s="21">
        <v>232</v>
      </c>
      <c r="K242" s="21">
        <v>0.56115700000000002</v>
      </c>
      <c r="L242">
        <f t="shared" si="36"/>
        <v>17.006913580246916</v>
      </c>
      <c r="M242">
        <f t="shared" si="37"/>
        <v>9.5549772498765453</v>
      </c>
      <c r="N242" s="9"/>
      <c r="O242" s="21">
        <v>1.0682700000000001</v>
      </c>
      <c r="P242" s="21">
        <v>11.212</v>
      </c>
      <c r="Q242" s="21">
        <v>-1.3125599999999999E-2</v>
      </c>
      <c r="R242" s="21">
        <v>232</v>
      </c>
      <c r="S242" s="21">
        <v>1.0678099999999999</v>
      </c>
      <c r="T242">
        <f t="shared" si="38"/>
        <v>16.204444444444441</v>
      </c>
      <c r="U242">
        <f t="shared" si="39"/>
        <v>17.310721866666665</v>
      </c>
      <c r="X242" s="9"/>
      <c r="Y242" s="21">
        <v>0.56182900000000002</v>
      </c>
      <c r="Z242" s="21">
        <v>16.622</v>
      </c>
      <c r="AA242" s="21">
        <v>-1.38275E-2</v>
      </c>
      <c r="AB242" s="21">
        <v>232</v>
      </c>
      <c r="AC242" s="21">
        <v>0.56103499999999995</v>
      </c>
      <c r="AD242">
        <f t="shared" si="40"/>
        <v>17.070987654320987</v>
      </c>
      <c r="AE242">
        <f t="shared" si="41"/>
        <v>9.5909759228395064</v>
      </c>
      <c r="AF242" s="9"/>
      <c r="AG242" s="21">
        <v>1.0682700000000001</v>
      </c>
      <c r="AH242" s="21">
        <v>20.3002</v>
      </c>
      <c r="AI242" s="21">
        <v>-1.3162200000000001E-2</v>
      </c>
      <c r="AJ242" s="21">
        <v>232</v>
      </c>
      <c r="AK242" s="21">
        <v>1.0671999999999999</v>
      </c>
      <c r="AL242">
        <f t="shared" si="42"/>
        <v>16.249629629629627</v>
      </c>
      <c r="AM242">
        <f t="shared" si="43"/>
        <v>17.358991844444443</v>
      </c>
      <c r="AP242" s="9"/>
      <c r="AQ242" s="21">
        <v>0.56182900000000002</v>
      </c>
      <c r="AR242" s="21">
        <v>25.6952</v>
      </c>
      <c r="AS242" s="21">
        <v>-1.3848900000000001E-2</v>
      </c>
      <c r="AT242" s="21">
        <v>232</v>
      </c>
      <c r="AU242" s="21">
        <v>0.56106599999999995</v>
      </c>
      <c r="AV242">
        <f t="shared" si="44"/>
        <v>17.09740740740741</v>
      </c>
      <c r="AW242">
        <f t="shared" si="45"/>
        <v>9.6058193062962971</v>
      </c>
      <c r="AX242" s="9"/>
      <c r="AY242" s="21">
        <v>1.0682700000000001</v>
      </c>
      <c r="AZ242" s="21">
        <v>29.3734</v>
      </c>
      <c r="BA242" s="21">
        <v>-1.3174399999999999E-2</v>
      </c>
      <c r="BB242" s="21">
        <v>232</v>
      </c>
      <c r="BC242" s="21">
        <v>1.0668899999999999</v>
      </c>
      <c r="BD242">
        <f t="shared" si="46"/>
        <v>16.264691358024692</v>
      </c>
      <c r="BE242">
        <f t="shared" si="47"/>
        <v>17.375081837037037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0.55679299999999998</v>
      </c>
      <c r="H243" s="21">
        <v>7.5438700000000001</v>
      </c>
      <c r="I243" s="21">
        <v>-1.3781699999999999E-2</v>
      </c>
      <c r="J243" s="21">
        <v>233</v>
      </c>
      <c r="K243" s="21">
        <v>0.55603000000000002</v>
      </c>
      <c r="L243">
        <f t="shared" si="36"/>
        <v>17.014444444444443</v>
      </c>
      <c r="M243">
        <f t="shared" si="37"/>
        <v>9.4735235655555545</v>
      </c>
      <c r="N243" s="9"/>
      <c r="O243" s="21">
        <v>1.0732999999999999</v>
      </c>
      <c r="P243" s="21">
        <v>11.222099999999999</v>
      </c>
      <c r="Q243" s="21">
        <v>-1.30951E-2</v>
      </c>
      <c r="R243" s="21">
        <v>233</v>
      </c>
      <c r="S243" s="21">
        <v>1.07178</v>
      </c>
      <c r="T243">
        <f t="shared" si="38"/>
        <v>16.166790123456789</v>
      </c>
      <c r="U243">
        <f t="shared" si="39"/>
        <v>17.35181583950617</v>
      </c>
      <c r="X243" s="9"/>
      <c r="Y243" s="21">
        <v>0.55679299999999998</v>
      </c>
      <c r="Z243" s="21">
        <v>16.632100000000001</v>
      </c>
      <c r="AA243" s="21">
        <v>-1.38245E-2</v>
      </c>
      <c r="AB243" s="21">
        <v>233</v>
      </c>
      <c r="AC243" s="21">
        <v>0.556091</v>
      </c>
      <c r="AD243">
        <f t="shared" si="40"/>
        <v>17.067283950617281</v>
      </c>
      <c r="AE243">
        <f t="shared" si="41"/>
        <v>9.5029442327160467</v>
      </c>
      <c r="AF243" s="9"/>
      <c r="AG243" s="21">
        <v>1.0732999999999999</v>
      </c>
      <c r="AH243" s="21">
        <v>20.310300000000002</v>
      </c>
      <c r="AI243" s="21">
        <v>-1.31348E-2</v>
      </c>
      <c r="AJ243" s="21">
        <v>233</v>
      </c>
      <c r="AK243" s="21">
        <v>1.0720799999999999</v>
      </c>
      <c r="AL243">
        <f t="shared" si="42"/>
        <v>16.215802469135802</v>
      </c>
      <c r="AM243">
        <f t="shared" si="43"/>
        <v>17.404420790123456</v>
      </c>
      <c r="AP243" s="9"/>
      <c r="AQ243" s="21">
        <v>0.55679299999999998</v>
      </c>
      <c r="AR243" s="21">
        <v>25.705300000000001</v>
      </c>
      <c r="AS243" s="21">
        <v>-1.3854999999999999E-2</v>
      </c>
      <c r="AT243" s="21">
        <v>233</v>
      </c>
      <c r="AU243" s="21">
        <v>0.55612200000000001</v>
      </c>
      <c r="AV243">
        <f t="shared" si="44"/>
        <v>17.104938271604937</v>
      </c>
      <c r="AW243">
        <f t="shared" si="45"/>
        <v>9.5239098950617276</v>
      </c>
      <c r="AX243" s="9"/>
      <c r="AY243" s="21">
        <v>1.0732999999999999</v>
      </c>
      <c r="AZ243" s="21">
        <v>29.383500000000002</v>
      </c>
      <c r="BA243" s="21">
        <v>-1.3159199999999999E-2</v>
      </c>
      <c r="BB243" s="21">
        <v>233</v>
      </c>
      <c r="BC243" s="21">
        <v>1.07239</v>
      </c>
      <c r="BD243">
        <f t="shared" si="46"/>
        <v>16.245925925925924</v>
      </c>
      <c r="BE243">
        <f t="shared" si="47"/>
        <v>17.436752296296294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0.55175799999999997</v>
      </c>
      <c r="H244" s="21">
        <v>7.5539399999999999</v>
      </c>
      <c r="I244" s="21">
        <v>-1.3781699999999999E-2</v>
      </c>
      <c r="J244" s="21">
        <v>234</v>
      </c>
      <c r="K244" s="21">
        <v>0.55111699999999997</v>
      </c>
      <c r="L244">
        <f t="shared" si="36"/>
        <v>17.014444444444443</v>
      </c>
      <c r="M244">
        <f t="shared" si="37"/>
        <v>9.3878558377777761</v>
      </c>
      <c r="N244" s="9"/>
      <c r="O244" s="21">
        <v>1.0783400000000001</v>
      </c>
      <c r="P244" s="21">
        <v>11.232100000000001</v>
      </c>
      <c r="Q244" s="21">
        <v>-1.30676E-2</v>
      </c>
      <c r="R244" s="21">
        <v>234</v>
      </c>
      <c r="S244" s="21">
        <v>1.0772699999999999</v>
      </c>
      <c r="T244">
        <f t="shared" si="38"/>
        <v>16.132839506172839</v>
      </c>
      <c r="U244">
        <f t="shared" si="39"/>
        <v>17.396686153086421</v>
      </c>
      <c r="X244" s="9"/>
      <c r="Y244" s="21">
        <v>0.55175799999999997</v>
      </c>
      <c r="Z244" s="21">
        <v>16.642099999999999</v>
      </c>
      <c r="AA244" s="21">
        <v>-1.3821399999999999E-2</v>
      </c>
      <c r="AB244" s="21">
        <v>234</v>
      </c>
      <c r="AC244" s="21">
        <v>0.55108599999999996</v>
      </c>
      <c r="AD244">
        <f t="shared" si="40"/>
        <v>17.063456790123453</v>
      </c>
      <c r="AE244">
        <f t="shared" si="41"/>
        <v>9.4148987916049354</v>
      </c>
      <c r="AF244" s="9"/>
      <c r="AG244" s="21">
        <v>1.0783400000000001</v>
      </c>
      <c r="AH244" s="21">
        <v>20.320399999999999</v>
      </c>
      <c r="AI244" s="21">
        <v>-1.3113400000000001E-2</v>
      </c>
      <c r="AJ244" s="21">
        <v>234</v>
      </c>
      <c r="AK244" s="21">
        <v>1.07697</v>
      </c>
      <c r="AL244">
        <f t="shared" si="42"/>
        <v>16.18938271604938</v>
      </c>
      <c r="AM244">
        <f t="shared" si="43"/>
        <v>17.457658958024691</v>
      </c>
      <c r="AP244" s="9"/>
      <c r="AQ244" s="21">
        <v>0.55175799999999997</v>
      </c>
      <c r="AR244" s="21">
        <v>25.715299999999999</v>
      </c>
      <c r="AS244" s="21">
        <v>-1.3854999999999999E-2</v>
      </c>
      <c r="AT244" s="21">
        <v>234</v>
      </c>
      <c r="AU244" s="21">
        <v>0.55105599999999999</v>
      </c>
      <c r="AV244">
        <f t="shared" si="44"/>
        <v>17.104938271604937</v>
      </c>
      <c r="AW244">
        <f t="shared" si="45"/>
        <v>9.4377865308641962</v>
      </c>
      <c r="AX244" s="9"/>
      <c r="AY244" s="21">
        <v>1.0783400000000001</v>
      </c>
      <c r="AZ244" s="21">
        <v>29.3935</v>
      </c>
      <c r="BA244" s="21">
        <v>-1.315E-2</v>
      </c>
      <c r="BB244" s="21">
        <v>234</v>
      </c>
      <c r="BC244" s="21">
        <v>1.0772699999999999</v>
      </c>
      <c r="BD244">
        <f t="shared" si="46"/>
        <v>16.234567901234566</v>
      </c>
      <c r="BE244">
        <f t="shared" si="47"/>
        <v>17.506383950617284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0.54672200000000004</v>
      </c>
      <c r="H245" s="21">
        <v>7.5640099999999997</v>
      </c>
      <c r="I245" s="21">
        <v>-1.3781699999999999E-2</v>
      </c>
      <c r="J245" s="21">
        <v>235</v>
      </c>
      <c r="K245" s="21">
        <v>0.54598999999999998</v>
      </c>
      <c r="L245">
        <f t="shared" si="36"/>
        <v>17.014444444444443</v>
      </c>
      <c r="M245">
        <f t="shared" si="37"/>
        <v>9.3021710955555559</v>
      </c>
      <c r="N245" s="9"/>
      <c r="O245" s="21">
        <v>1.0833699999999999</v>
      </c>
      <c r="P245" s="21">
        <v>11.2422</v>
      </c>
      <c r="Q245" s="21">
        <v>-1.3058500000000001E-2</v>
      </c>
      <c r="R245" s="21">
        <v>235</v>
      </c>
      <c r="S245" s="21">
        <v>1.08185</v>
      </c>
      <c r="T245">
        <f t="shared" si="38"/>
        <v>16.121604938271602</v>
      </c>
      <c r="U245">
        <f t="shared" si="39"/>
        <v>17.465663141975305</v>
      </c>
      <c r="X245" s="9"/>
      <c r="Y245" s="21">
        <v>0.54672200000000004</v>
      </c>
      <c r="Z245" s="21">
        <v>16.652200000000001</v>
      </c>
      <c r="AA245" s="21">
        <v>-1.38275E-2</v>
      </c>
      <c r="AB245" s="21">
        <v>235</v>
      </c>
      <c r="AC245" s="21">
        <v>0.54605099999999995</v>
      </c>
      <c r="AD245">
        <f t="shared" si="40"/>
        <v>17.070987654320987</v>
      </c>
      <c r="AE245">
        <f t="shared" si="41"/>
        <v>9.33308451234568</v>
      </c>
      <c r="AF245" s="9"/>
      <c r="AG245" s="21">
        <v>1.0833699999999999</v>
      </c>
      <c r="AH245" s="21">
        <v>20.330400000000001</v>
      </c>
      <c r="AI245" s="21">
        <v>-1.31012E-2</v>
      </c>
      <c r="AJ245" s="21">
        <v>235</v>
      </c>
      <c r="AK245" s="21">
        <v>1.0827599999999999</v>
      </c>
      <c r="AL245">
        <f t="shared" si="42"/>
        <v>16.174320987654323</v>
      </c>
      <c r="AM245">
        <f t="shared" si="43"/>
        <v>17.522774128395064</v>
      </c>
      <c r="AP245" s="9"/>
      <c r="AQ245" s="21">
        <v>0.54672200000000004</v>
      </c>
      <c r="AR245" s="21">
        <v>25.7254</v>
      </c>
      <c r="AS245" s="21">
        <v>-1.3861099999999999E-2</v>
      </c>
      <c r="AT245" s="21">
        <v>235</v>
      </c>
      <c r="AU245" s="21">
        <v>0.54598999999999998</v>
      </c>
      <c r="AV245">
        <f t="shared" si="44"/>
        <v>17.112469135802467</v>
      </c>
      <c r="AW245">
        <f t="shared" si="45"/>
        <v>9.3557633508641977</v>
      </c>
      <c r="AX245" s="9"/>
      <c r="AY245" s="21">
        <v>1.0833699999999999</v>
      </c>
      <c r="AZ245" s="21">
        <v>29.403600000000001</v>
      </c>
      <c r="BA245" s="21">
        <v>-1.31348E-2</v>
      </c>
      <c r="BB245" s="21">
        <v>235</v>
      </c>
      <c r="BC245" s="21">
        <v>1.0827599999999999</v>
      </c>
      <c r="BD245">
        <f t="shared" si="46"/>
        <v>16.215802469135802</v>
      </c>
      <c r="BE245">
        <f t="shared" si="47"/>
        <v>17.567713920987654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0.54168700000000003</v>
      </c>
      <c r="H246" s="21">
        <v>7.5740800000000004</v>
      </c>
      <c r="I246" s="21">
        <v>-1.37787E-2</v>
      </c>
      <c r="J246" s="21">
        <v>236</v>
      </c>
      <c r="K246" s="21">
        <v>0.54095499999999996</v>
      </c>
      <c r="L246">
        <f t="shared" si="36"/>
        <v>17.01074074074074</v>
      </c>
      <c r="M246">
        <f t="shared" si="37"/>
        <v>9.2144971196296304</v>
      </c>
      <c r="N246" s="9"/>
      <c r="O246" s="21">
        <v>1.0884100000000001</v>
      </c>
      <c r="P246" s="21">
        <v>11.2523</v>
      </c>
      <c r="Q246" s="21">
        <v>-1.30463E-2</v>
      </c>
      <c r="R246" s="21">
        <v>236</v>
      </c>
      <c r="S246" s="21">
        <v>1.08795</v>
      </c>
      <c r="T246">
        <f t="shared" si="38"/>
        <v>16.106543209876545</v>
      </c>
      <c r="U246">
        <f t="shared" si="39"/>
        <v>17.53052269506173</v>
      </c>
      <c r="X246" s="9"/>
      <c r="Y246" s="21">
        <v>0.54168700000000003</v>
      </c>
      <c r="Z246" s="21">
        <v>16.662299999999998</v>
      </c>
      <c r="AA246" s="21">
        <v>-1.38306E-2</v>
      </c>
      <c r="AB246" s="21">
        <v>236</v>
      </c>
      <c r="AC246" s="21">
        <v>0.54095499999999996</v>
      </c>
      <c r="AD246">
        <f t="shared" si="40"/>
        <v>17.074814814814815</v>
      </c>
      <c r="AE246">
        <f t="shared" si="41"/>
        <v>9.2492052125925923</v>
      </c>
      <c r="AF246" s="9"/>
      <c r="AG246" s="21">
        <v>1.0884100000000001</v>
      </c>
      <c r="AH246" s="21">
        <v>20.340499999999999</v>
      </c>
      <c r="AI246" s="21">
        <v>-1.3091999999999999E-2</v>
      </c>
      <c r="AJ246" s="21">
        <v>236</v>
      </c>
      <c r="AK246" s="21">
        <v>1.08704</v>
      </c>
      <c r="AL246">
        <f t="shared" si="42"/>
        <v>16.162962962962961</v>
      </c>
      <c r="AM246">
        <f t="shared" si="43"/>
        <v>17.591930518518517</v>
      </c>
      <c r="AP246" s="9"/>
      <c r="AQ246" s="21">
        <v>0.54168700000000003</v>
      </c>
      <c r="AR246" s="21">
        <v>25.735499999999998</v>
      </c>
      <c r="AS246" s="21">
        <v>-1.3864100000000001E-2</v>
      </c>
      <c r="AT246" s="21">
        <v>236</v>
      </c>
      <c r="AU246" s="21">
        <v>0.54095499999999996</v>
      </c>
      <c r="AV246">
        <f t="shared" si="44"/>
        <v>17.11617283950617</v>
      </c>
      <c r="AW246">
        <f t="shared" si="45"/>
        <v>9.2716083169135786</v>
      </c>
      <c r="AX246" s="9"/>
      <c r="AY246" s="21">
        <v>1.0884100000000001</v>
      </c>
      <c r="AZ246" s="21">
        <v>29.413699999999999</v>
      </c>
      <c r="BA246" s="21">
        <v>-1.31165E-2</v>
      </c>
      <c r="BB246" s="21">
        <v>236</v>
      </c>
      <c r="BC246" s="21">
        <v>1.08704</v>
      </c>
      <c r="BD246">
        <f t="shared" si="46"/>
        <v>16.193209876543211</v>
      </c>
      <c r="BE246">
        <f t="shared" si="47"/>
        <v>17.624851561728399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0.53665200000000002</v>
      </c>
      <c r="H247" s="21">
        <v>7.5841500000000002</v>
      </c>
      <c r="I247" s="21">
        <v>-1.37848E-2</v>
      </c>
      <c r="J247" s="21">
        <v>237</v>
      </c>
      <c r="K247" s="21">
        <v>0.53598000000000001</v>
      </c>
      <c r="L247">
        <f t="shared" si="36"/>
        <v>17.018271604938271</v>
      </c>
      <c r="M247">
        <f t="shared" si="37"/>
        <v>9.1328894933333338</v>
      </c>
      <c r="N247" s="9"/>
      <c r="O247" s="21">
        <v>1.09344</v>
      </c>
      <c r="P247" s="21">
        <v>11.2623</v>
      </c>
      <c r="Q247" s="21">
        <v>-1.3021899999999999E-2</v>
      </c>
      <c r="R247" s="21">
        <v>237</v>
      </c>
      <c r="S247" s="21">
        <v>1.09222</v>
      </c>
      <c r="T247">
        <f t="shared" si="38"/>
        <v>16.076419753086416</v>
      </c>
      <c r="U247">
        <f t="shared" si="39"/>
        <v>17.578600414814812</v>
      </c>
      <c r="X247" s="9"/>
      <c r="Y247" s="21">
        <v>0.53665200000000002</v>
      </c>
      <c r="Z247" s="21">
        <v>16.6724</v>
      </c>
      <c r="AA247" s="21">
        <v>-1.38397E-2</v>
      </c>
      <c r="AB247" s="21">
        <v>237</v>
      </c>
      <c r="AC247" s="21">
        <v>0.53591900000000003</v>
      </c>
      <c r="AD247">
        <f t="shared" si="40"/>
        <v>17.086049382716048</v>
      </c>
      <c r="AE247">
        <f t="shared" si="41"/>
        <v>9.1692625733333326</v>
      </c>
      <c r="AF247" s="9"/>
      <c r="AG247" s="21">
        <v>1.09344</v>
      </c>
      <c r="AH247" s="21">
        <v>20.3506</v>
      </c>
      <c r="AI247" s="21">
        <v>-1.3079800000000001E-2</v>
      </c>
      <c r="AJ247" s="21">
        <v>237</v>
      </c>
      <c r="AK247" s="21">
        <v>1.09222</v>
      </c>
      <c r="AL247">
        <f t="shared" si="42"/>
        <v>16.147901234567904</v>
      </c>
      <c r="AM247">
        <f t="shared" si="43"/>
        <v>17.656761125925929</v>
      </c>
      <c r="AP247" s="9"/>
      <c r="AQ247" s="21">
        <v>0.53665200000000002</v>
      </c>
      <c r="AR247" s="21">
        <v>25.7455</v>
      </c>
      <c r="AS247" s="21">
        <v>-1.3864100000000001E-2</v>
      </c>
      <c r="AT247" s="21">
        <v>237</v>
      </c>
      <c r="AU247" s="21">
        <v>0.53591900000000003</v>
      </c>
      <c r="AV247">
        <f t="shared" si="44"/>
        <v>17.11617283950617</v>
      </c>
      <c r="AW247">
        <f t="shared" si="45"/>
        <v>9.1854283866666648</v>
      </c>
      <c r="AX247" s="9"/>
      <c r="AY247" s="21">
        <v>1.09344</v>
      </c>
      <c r="AZ247" s="21">
        <v>29.4237</v>
      </c>
      <c r="BA247" s="21">
        <v>-1.3089E-2</v>
      </c>
      <c r="BB247" s="21">
        <v>237</v>
      </c>
      <c r="BC247" s="21">
        <v>1.09192</v>
      </c>
      <c r="BD247">
        <f t="shared" si="46"/>
        <v>16.159259259259258</v>
      </c>
      <c r="BE247">
        <f t="shared" si="47"/>
        <v>17.669180444444443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0.53161599999999998</v>
      </c>
      <c r="H248" s="21">
        <v>7.59422</v>
      </c>
      <c r="I248" s="21">
        <v>-1.37909E-2</v>
      </c>
      <c r="J248" s="21">
        <v>238</v>
      </c>
      <c r="K248" s="21">
        <v>0.53088400000000002</v>
      </c>
      <c r="L248">
        <f t="shared" si="36"/>
        <v>17.025802469135801</v>
      </c>
      <c r="M248">
        <f t="shared" si="37"/>
        <v>9.0511890054320983</v>
      </c>
      <c r="N248" s="9"/>
      <c r="O248" s="21">
        <v>1.0984799999999999</v>
      </c>
      <c r="P248" s="21">
        <v>11.272399999999999</v>
      </c>
      <c r="Q248" s="21">
        <v>-1.29944E-2</v>
      </c>
      <c r="R248" s="21">
        <v>238</v>
      </c>
      <c r="S248" s="21">
        <v>1.09741</v>
      </c>
      <c r="T248">
        <f t="shared" si="38"/>
        <v>16.042469135802467</v>
      </c>
      <c r="U248">
        <f t="shared" si="39"/>
        <v>17.62233149629629</v>
      </c>
      <c r="X248" s="9"/>
      <c r="Y248" s="21">
        <v>0.53161599999999998</v>
      </c>
      <c r="Z248" s="21">
        <v>16.682400000000001</v>
      </c>
      <c r="AA248" s="21">
        <v>-1.38367E-2</v>
      </c>
      <c r="AB248" s="21">
        <v>238</v>
      </c>
      <c r="AC248" s="21">
        <v>0.530914</v>
      </c>
      <c r="AD248">
        <f t="shared" si="40"/>
        <v>17.082345679012345</v>
      </c>
      <c r="AE248">
        <f t="shared" si="41"/>
        <v>9.0812482804938259</v>
      </c>
      <c r="AF248" s="9"/>
      <c r="AG248" s="21">
        <v>1.0984799999999999</v>
      </c>
      <c r="AH248" s="21">
        <v>20.360700000000001</v>
      </c>
      <c r="AI248" s="21">
        <v>-1.3064600000000001E-2</v>
      </c>
      <c r="AJ248" s="21">
        <v>238</v>
      </c>
      <c r="AK248" s="21">
        <v>1.09772</v>
      </c>
      <c r="AL248">
        <f t="shared" si="42"/>
        <v>16.129135802469136</v>
      </c>
      <c r="AM248">
        <f t="shared" si="43"/>
        <v>17.717533096296297</v>
      </c>
      <c r="AP248" s="9"/>
      <c r="AQ248" s="21">
        <v>0.53161599999999998</v>
      </c>
      <c r="AR248" s="21">
        <v>25.755600000000001</v>
      </c>
      <c r="AS248" s="21">
        <v>-1.38672E-2</v>
      </c>
      <c r="AT248" s="21">
        <v>238</v>
      </c>
      <c r="AU248" s="21">
        <v>0.53088400000000002</v>
      </c>
      <c r="AV248">
        <f t="shared" si="44"/>
        <v>17.12</v>
      </c>
      <c r="AW248">
        <f t="shared" si="45"/>
        <v>9.1012659199999995</v>
      </c>
      <c r="AX248" s="9"/>
      <c r="AY248" s="21">
        <v>1.0984799999999999</v>
      </c>
      <c r="AZ248" s="21">
        <v>29.433800000000002</v>
      </c>
      <c r="BA248" s="21">
        <v>-1.30676E-2</v>
      </c>
      <c r="BB248" s="21">
        <v>238</v>
      </c>
      <c r="BC248" s="21">
        <v>1.09741</v>
      </c>
      <c r="BD248">
        <f t="shared" si="46"/>
        <v>16.132839506172839</v>
      </c>
      <c r="BE248">
        <f t="shared" si="47"/>
        <v>17.721601540740739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0.52658099999999997</v>
      </c>
      <c r="H249" s="21">
        <v>7.6042899999999998</v>
      </c>
      <c r="I249" s="21">
        <v>-1.38E-2</v>
      </c>
      <c r="J249" s="21">
        <v>239</v>
      </c>
      <c r="K249" s="21">
        <v>0.52593999999999996</v>
      </c>
      <c r="L249">
        <f t="shared" si="36"/>
        <v>17.037037037037035</v>
      </c>
      <c r="M249">
        <f t="shared" si="37"/>
        <v>8.9713799999999981</v>
      </c>
      <c r="N249" s="9"/>
      <c r="O249" s="21">
        <v>1.1035200000000001</v>
      </c>
      <c r="P249" s="21">
        <v>11.282500000000001</v>
      </c>
      <c r="Q249" s="21">
        <v>-1.2973E-2</v>
      </c>
      <c r="R249" s="21">
        <v>239</v>
      </c>
      <c r="S249" s="21">
        <v>1.10321</v>
      </c>
      <c r="T249">
        <f t="shared" si="38"/>
        <v>16.016049382716048</v>
      </c>
      <c r="U249">
        <f t="shared" si="39"/>
        <v>17.674030814814813</v>
      </c>
      <c r="X249" s="9"/>
      <c r="Y249" s="21">
        <v>0.52658099999999997</v>
      </c>
      <c r="Z249" s="21">
        <v>16.692499999999999</v>
      </c>
      <c r="AA249" s="21">
        <v>-1.38397E-2</v>
      </c>
      <c r="AB249" s="21">
        <v>239</v>
      </c>
      <c r="AC249" s="21">
        <v>0.52584799999999998</v>
      </c>
      <c r="AD249">
        <f t="shared" si="40"/>
        <v>17.086049382716048</v>
      </c>
      <c r="AE249">
        <f t="shared" si="41"/>
        <v>8.9971889699999981</v>
      </c>
      <c r="AF249" s="9"/>
      <c r="AG249" s="21">
        <v>1.1035200000000001</v>
      </c>
      <c r="AH249" s="21">
        <v>20.370699999999999</v>
      </c>
      <c r="AI249" s="21">
        <v>-1.30463E-2</v>
      </c>
      <c r="AJ249" s="21">
        <v>239</v>
      </c>
      <c r="AK249" s="21">
        <v>1.10229</v>
      </c>
      <c r="AL249">
        <f t="shared" si="42"/>
        <v>16.106543209876545</v>
      </c>
      <c r="AM249">
        <f t="shared" si="43"/>
        <v>17.773892562962967</v>
      </c>
      <c r="AP249" s="9"/>
      <c r="AQ249" s="21">
        <v>0.52658099999999997</v>
      </c>
      <c r="AR249" s="21">
        <v>25.765699999999999</v>
      </c>
      <c r="AS249" s="21">
        <v>-1.38672E-2</v>
      </c>
      <c r="AT249" s="21">
        <v>239</v>
      </c>
      <c r="AU249" s="21">
        <v>0.52590899999999996</v>
      </c>
      <c r="AV249">
        <f t="shared" si="44"/>
        <v>17.12</v>
      </c>
      <c r="AW249">
        <f t="shared" si="45"/>
        <v>9.0150667200000001</v>
      </c>
      <c r="AX249" s="9"/>
      <c r="AY249" s="21">
        <v>1.1035200000000001</v>
      </c>
      <c r="AZ249" s="21">
        <v>29.443899999999999</v>
      </c>
      <c r="BA249" s="21">
        <v>-1.30463E-2</v>
      </c>
      <c r="BB249" s="21">
        <v>239</v>
      </c>
      <c r="BC249" s="21">
        <v>1.1029100000000001</v>
      </c>
      <c r="BD249">
        <f t="shared" si="46"/>
        <v>16.106543209876545</v>
      </c>
      <c r="BE249">
        <f t="shared" si="47"/>
        <v>17.773892562962967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0.52154500000000004</v>
      </c>
      <c r="H250" s="21">
        <v>7.6143700000000001</v>
      </c>
      <c r="I250" s="21">
        <v>-1.38123E-2</v>
      </c>
      <c r="J250" s="21">
        <v>240</v>
      </c>
      <c r="K250" s="21">
        <v>0.52084399999999997</v>
      </c>
      <c r="L250">
        <f t="shared" si="36"/>
        <v>17.052222222222223</v>
      </c>
      <c r="M250">
        <f t="shared" si="37"/>
        <v>8.8935012388888897</v>
      </c>
      <c r="N250" s="9"/>
      <c r="O250" s="21">
        <v>1.1085499999999999</v>
      </c>
      <c r="P250" s="21">
        <v>11.2926</v>
      </c>
      <c r="Q250" s="21">
        <v>-1.29578E-2</v>
      </c>
      <c r="R250" s="21">
        <v>240</v>
      </c>
      <c r="S250" s="21">
        <v>1.10748</v>
      </c>
      <c r="T250">
        <f t="shared" si="38"/>
        <v>15.997283950617284</v>
      </c>
      <c r="U250">
        <f t="shared" si="39"/>
        <v>17.733789123456788</v>
      </c>
      <c r="X250" s="9"/>
      <c r="Y250" s="21">
        <v>0.52154500000000004</v>
      </c>
      <c r="Z250" s="21">
        <v>16.7026</v>
      </c>
      <c r="AA250" s="21">
        <v>-1.3842800000000001E-2</v>
      </c>
      <c r="AB250" s="21">
        <v>240</v>
      </c>
      <c r="AC250" s="21">
        <v>0.52090499999999995</v>
      </c>
      <c r="AD250">
        <f t="shared" si="40"/>
        <v>17.089876543209876</v>
      </c>
      <c r="AE250">
        <f t="shared" si="41"/>
        <v>8.9131396617283958</v>
      </c>
      <c r="AF250" s="9"/>
      <c r="AG250" s="21">
        <v>1.1085499999999999</v>
      </c>
      <c r="AH250" s="21">
        <v>20.380800000000001</v>
      </c>
      <c r="AI250" s="21">
        <v>-1.3028E-2</v>
      </c>
      <c r="AJ250" s="21">
        <v>240</v>
      </c>
      <c r="AK250" s="21">
        <v>1.1077900000000001</v>
      </c>
      <c r="AL250">
        <f t="shared" si="42"/>
        <v>16.08395061728395</v>
      </c>
      <c r="AM250">
        <f t="shared" si="43"/>
        <v>17.829863456790122</v>
      </c>
      <c r="AP250" s="9"/>
      <c r="AQ250" s="21">
        <v>0.52154500000000004</v>
      </c>
      <c r="AR250" s="21">
        <v>25.7758</v>
      </c>
      <c r="AS250" s="21">
        <v>-1.3870199999999999E-2</v>
      </c>
      <c r="AT250" s="21">
        <v>240</v>
      </c>
      <c r="AU250" s="21">
        <v>0.52087399999999995</v>
      </c>
      <c r="AV250">
        <f t="shared" si="44"/>
        <v>17.123703703703701</v>
      </c>
      <c r="AW250">
        <f t="shared" si="45"/>
        <v>8.9307820481481475</v>
      </c>
      <c r="AX250" s="9"/>
      <c r="AY250" s="21">
        <v>1.1085499999999999</v>
      </c>
      <c r="AZ250" s="21">
        <v>29.454000000000001</v>
      </c>
      <c r="BA250" s="21">
        <v>-1.3028E-2</v>
      </c>
      <c r="BB250" s="21">
        <v>240</v>
      </c>
      <c r="BC250" s="21">
        <v>1.10809</v>
      </c>
      <c r="BD250">
        <f t="shared" si="46"/>
        <v>16.08395061728395</v>
      </c>
      <c r="BE250">
        <f t="shared" si="47"/>
        <v>17.829863456790122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0.51651000000000002</v>
      </c>
      <c r="H251" s="21">
        <v>7.6244399999999999</v>
      </c>
      <c r="I251" s="21">
        <v>-1.3815300000000001E-2</v>
      </c>
      <c r="J251" s="21">
        <v>241</v>
      </c>
      <c r="K251" s="21">
        <v>0.51583900000000005</v>
      </c>
      <c r="L251">
        <f t="shared" si="36"/>
        <v>17.055925925925926</v>
      </c>
      <c r="M251">
        <f t="shared" si="37"/>
        <v>8.8095563000000006</v>
      </c>
      <c r="N251" s="9"/>
      <c r="O251" s="21">
        <v>1.1135900000000001</v>
      </c>
      <c r="P251" s="21">
        <v>11.3026</v>
      </c>
      <c r="Q251" s="21">
        <v>-1.29517E-2</v>
      </c>
      <c r="R251" s="21">
        <v>241</v>
      </c>
      <c r="S251" s="21">
        <v>1.1123700000000001</v>
      </c>
      <c r="T251">
        <f t="shared" si="38"/>
        <v>15.989753086419752</v>
      </c>
      <c r="U251">
        <f t="shared" si="39"/>
        <v>17.806029139506172</v>
      </c>
      <c r="X251" s="9"/>
      <c r="Y251" s="21">
        <v>0.51651000000000002</v>
      </c>
      <c r="Z251" s="21">
        <v>16.712599999999998</v>
      </c>
      <c r="AA251" s="21">
        <v>-1.3848900000000001E-2</v>
      </c>
      <c r="AB251" s="21">
        <v>241</v>
      </c>
      <c r="AC251" s="21">
        <v>0.51580800000000004</v>
      </c>
      <c r="AD251">
        <f t="shared" si="40"/>
        <v>17.09740740740741</v>
      </c>
      <c r="AE251">
        <f t="shared" si="41"/>
        <v>8.8309819000000012</v>
      </c>
      <c r="AF251" s="9"/>
      <c r="AG251" s="21">
        <v>1.1135900000000001</v>
      </c>
      <c r="AH251" s="21">
        <v>20.390899999999998</v>
      </c>
      <c r="AI251" s="21">
        <v>-1.30127E-2</v>
      </c>
      <c r="AJ251" s="21">
        <v>241</v>
      </c>
      <c r="AK251" s="21">
        <v>1.11267</v>
      </c>
      <c r="AL251">
        <f t="shared" si="42"/>
        <v>16.065061728395062</v>
      </c>
      <c r="AM251">
        <f t="shared" si="43"/>
        <v>17.889892090123457</v>
      </c>
      <c r="AP251" s="9"/>
      <c r="AQ251" s="21">
        <v>0.51651000000000002</v>
      </c>
      <c r="AR251" s="21">
        <v>25.785799999999998</v>
      </c>
      <c r="AS251" s="21">
        <v>-1.3870199999999999E-2</v>
      </c>
      <c r="AT251" s="21">
        <v>241</v>
      </c>
      <c r="AU251" s="21">
        <v>0.51583900000000005</v>
      </c>
      <c r="AV251">
        <f t="shared" si="44"/>
        <v>17.123703703703701</v>
      </c>
      <c r="AW251">
        <f t="shared" si="45"/>
        <v>8.8445641999999989</v>
      </c>
      <c r="AX251" s="9"/>
      <c r="AY251" s="21">
        <v>1.1135900000000001</v>
      </c>
      <c r="AZ251" s="21">
        <v>29.463999999999999</v>
      </c>
      <c r="BA251" s="21">
        <v>-1.30066E-2</v>
      </c>
      <c r="BB251" s="21">
        <v>241</v>
      </c>
      <c r="BC251" s="21">
        <v>1.1123700000000001</v>
      </c>
      <c r="BD251">
        <f t="shared" si="46"/>
        <v>16.057530864197531</v>
      </c>
      <c r="BE251">
        <f t="shared" si="47"/>
        <v>17.881505795061731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0.51147500000000001</v>
      </c>
      <c r="H252" s="21">
        <v>7.6345099999999997</v>
      </c>
      <c r="I252" s="21">
        <v>-1.38184E-2</v>
      </c>
      <c r="J252" s="21">
        <v>242</v>
      </c>
      <c r="K252" s="21">
        <v>0.51071200000000005</v>
      </c>
      <c r="L252">
        <f t="shared" si="36"/>
        <v>17.05975308641975</v>
      </c>
      <c r="M252">
        <f t="shared" si="37"/>
        <v>8.7256372098765418</v>
      </c>
      <c r="N252" s="9"/>
      <c r="O252" s="21">
        <v>1.1186199999999999</v>
      </c>
      <c r="P252" s="21">
        <v>11.3127</v>
      </c>
      <c r="Q252" s="21">
        <v>-1.29395E-2</v>
      </c>
      <c r="R252" s="21">
        <v>242</v>
      </c>
      <c r="S252" s="21">
        <v>1.11816</v>
      </c>
      <c r="T252">
        <f t="shared" si="38"/>
        <v>15.974691358024689</v>
      </c>
      <c r="U252">
        <f t="shared" si="39"/>
        <v>17.869609246913576</v>
      </c>
      <c r="X252" s="9"/>
      <c r="Y252" s="21">
        <v>0.51147500000000001</v>
      </c>
      <c r="Z252" s="21">
        <v>16.7227</v>
      </c>
      <c r="AA252" s="21">
        <v>-1.3858000000000001E-2</v>
      </c>
      <c r="AB252" s="21">
        <v>242</v>
      </c>
      <c r="AC252" s="21">
        <v>0.51077300000000003</v>
      </c>
      <c r="AD252">
        <f t="shared" si="40"/>
        <v>17.10864197530864</v>
      </c>
      <c r="AE252">
        <f t="shared" si="41"/>
        <v>8.7506426543209859</v>
      </c>
      <c r="AF252" s="9"/>
      <c r="AG252" s="21">
        <v>1.1186199999999999</v>
      </c>
      <c r="AH252" s="21">
        <v>20.4009</v>
      </c>
      <c r="AI252" s="21">
        <v>-1.29944E-2</v>
      </c>
      <c r="AJ252" s="21">
        <v>242</v>
      </c>
      <c r="AK252" s="21">
        <v>1.1178600000000001</v>
      </c>
      <c r="AL252">
        <f t="shared" si="42"/>
        <v>16.042469135802467</v>
      </c>
      <c r="AM252">
        <f t="shared" si="43"/>
        <v>17.945426824691353</v>
      </c>
      <c r="AP252" s="9"/>
      <c r="AQ252" s="21">
        <v>0.51147500000000001</v>
      </c>
      <c r="AR252" s="21">
        <v>25.7959</v>
      </c>
      <c r="AS252" s="21">
        <v>-1.3876299999999999E-2</v>
      </c>
      <c r="AT252" s="21">
        <v>242</v>
      </c>
      <c r="AU252" s="21">
        <v>0.51080300000000001</v>
      </c>
      <c r="AV252">
        <f t="shared" si="44"/>
        <v>17.131234567901231</v>
      </c>
      <c r="AW252">
        <f t="shared" si="45"/>
        <v>8.7621982006172825</v>
      </c>
      <c r="AX252" s="9"/>
      <c r="AY252" s="21">
        <v>1.1186199999999999</v>
      </c>
      <c r="AZ252" s="21">
        <v>29.4741</v>
      </c>
      <c r="BA252" s="21">
        <v>-1.2991300000000001E-2</v>
      </c>
      <c r="BB252" s="21">
        <v>242</v>
      </c>
      <c r="BC252" s="21">
        <v>1.1172500000000001</v>
      </c>
      <c r="BD252">
        <f t="shared" si="46"/>
        <v>16.038641975308643</v>
      </c>
      <c r="BE252">
        <f t="shared" si="47"/>
        <v>17.941145686419752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0.50643899999999997</v>
      </c>
      <c r="H253" s="21">
        <v>7.6445800000000004</v>
      </c>
      <c r="I253" s="21">
        <v>-1.38184E-2</v>
      </c>
      <c r="J253" s="21">
        <v>243</v>
      </c>
      <c r="K253" s="21">
        <v>0.50573699999999999</v>
      </c>
      <c r="L253">
        <f t="shared" si="36"/>
        <v>17.05975308641975</v>
      </c>
      <c r="M253">
        <f t="shared" si="37"/>
        <v>8.639724293333332</v>
      </c>
      <c r="N253" s="9"/>
      <c r="O253" s="21">
        <v>1.1236600000000001</v>
      </c>
      <c r="P253" s="21">
        <v>11.322800000000001</v>
      </c>
      <c r="Q253" s="21">
        <v>-1.2912E-2</v>
      </c>
      <c r="R253" s="21">
        <v>243</v>
      </c>
      <c r="S253" s="21">
        <v>1.1224400000000001</v>
      </c>
      <c r="T253">
        <f t="shared" si="38"/>
        <v>15.940740740740738</v>
      </c>
      <c r="U253">
        <f t="shared" si="39"/>
        <v>17.91197274074074</v>
      </c>
      <c r="X253" s="9"/>
      <c r="Y253" s="21">
        <v>0.50643899999999997</v>
      </c>
      <c r="Z253" s="21">
        <v>16.732800000000001</v>
      </c>
      <c r="AA253" s="21">
        <v>-1.3864100000000001E-2</v>
      </c>
      <c r="AB253" s="21">
        <v>243</v>
      </c>
      <c r="AC253" s="21">
        <v>0.50573699999999999</v>
      </c>
      <c r="AD253">
        <f t="shared" si="40"/>
        <v>17.11617283950617</v>
      </c>
      <c r="AE253">
        <f t="shared" si="41"/>
        <v>8.6682974566666644</v>
      </c>
      <c r="AF253" s="9"/>
      <c r="AG253" s="21">
        <v>1.1236600000000001</v>
      </c>
      <c r="AH253" s="21">
        <v>20.411000000000001</v>
      </c>
      <c r="AI253" s="21">
        <v>-1.2976100000000001E-2</v>
      </c>
      <c r="AJ253" s="21">
        <v>243</v>
      </c>
      <c r="AK253" s="21">
        <v>1.1224400000000001</v>
      </c>
      <c r="AL253">
        <f t="shared" si="42"/>
        <v>16.019876543209875</v>
      </c>
      <c r="AM253">
        <f t="shared" si="43"/>
        <v>18.000894476543209</v>
      </c>
      <c r="AP253" s="9"/>
      <c r="AQ253" s="21">
        <v>0.50643899999999997</v>
      </c>
      <c r="AR253" s="21">
        <v>25.806000000000001</v>
      </c>
      <c r="AS253" s="21">
        <v>-1.38824E-2</v>
      </c>
      <c r="AT253" s="21">
        <v>243</v>
      </c>
      <c r="AU253" s="21">
        <v>0.505768</v>
      </c>
      <c r="AV253">
        <f t="shared" si="44"/>
        <v>17.138765432098765</v>
      </c>
      <c r="AW253">
        <f t="shared" si="45"/>
        <v>8.6797392266666655</v>
      </c>
      <c r="AX253" s="9"/>
      <c r="AY253" s="21">
        <v>1.1236600000000001</v>
      </c>
      <c r="AZ253" s="21">
        <v>29.484200000000001</v>
      </c>
      <c r="BA253" s="21">
        <v>-1.2970000000000001E-2</v>
      </c>
      <c r="BB253" s="21">
        <v>243</v>
      </c>
      <c r="BC253" s="21">
        <v>1.1224400000000001</v>
      </c>
      <c r="BD253">
        <f t="shared" si="46"/>
        <v>16.012345679012348</v>
      </c>
      <c r="BE253">
        <f t="shared" si="47"/>
        <v>17.992432345679017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0.50140399999999996</v>
      </c>
      <c r="H254" s="21">
        <v>7.6546500000000002</v>
      </c>
      <c r="I254" s="21">
        <v>-1.38184E-2</v>
      </c>
      <c r="J254" s="21">
        <v>244</v>
      </c>
      <c r="K254" s="21">
        <v>0.50067099999999998</v>
      </c>
      <c r="L254">
        <f t="shared" si="36"/>
        <v>17.05975308641975</v>
      </c>
      <c r="M254">
        <f t="shared" si="37"/>
        <v>8.553828436543208</v>
      </c>
      <c r="N254" s="9"/>
      <c r="O254" s="21">
        <v>1.12869</v>
      </c>
      <c r="P254" s="21">
        <v>11.332800000000001</v>
      </c>
      <c r="Q254" s="21">
        <v>-1.2881500000000001E-2</v>
      </c>
      <c r="R254" s="21">
        <v>244</v>
      </c>
      <c r="S254" s="21">
        <v>1.1279300000000001</v>
      </c>
      <c r="T254">
        <f t="shared" si="38"/>
        <v>15.903086419753087</v>
      </c>
      <c r="U254">
        <f t="shared" si="39"/>
        <v>17.949654611111111</v>
      </c>
      <c r="X254" s="9"/>
      <c r="Y254" s="21">
        <v>0.50140399999999996</v>
      </c>
      <c r="Z254" s="21">
        <v>16.742799999999999</v>
      </c>
      <c r="AA254" s="21">
        <v>-1.38733E-2</v>
      </c>
      <c r="AB254" s="21">
        <v>244</v>
      </c>
      <c r="AC254" s="21">
        <v>0.50070199999999998</v>
      </c>
      <c r="AD254">
        <f t="shared" si="40"/>
        <v>17.127530864197528</v>
      </c>
      <c r="AE254">
        <f t="shared" si="41"/>
        <v>8.5878124854320959</v>
      </c>
      <c r="AF254" s="9"/>
      <c r="AG254" s="21">
        <v>1.12869</v>
      </c>
      <c r="AH254" s="21">
        <v>20.421099999999999</v>
      </c>
      <c r="AI254" s="21">
        <v>-1.29578E-2</v>
      </c>
      <c r="AJ254" s="21">
        <v>244</v>
      </c>
      <c r="AK254" s="21">
        <v>1.1276200000000001</v>
      </c>
      <c r="AL254">
        <f t="shared" si="42"/>
        <v>15.997283950617284</v>
      </c>
      <c r="AM254">
        <f t="shared" si="43"/>
        <v>18.055974422222221</v>
      </c>
      <c r="AP254" s="9"/>
      <c r="AQ254" s="21">
        <v>0.50140399999999996</v>
      </c>
      <c r="AR254" s="21">
        <v>25.815999999999999</v>
      </c>
      <c r="AS254" s="21">
        <v>-1.38824E-2</v>
      </c>
      <c r="AT254" s="21">
        <v>244</v>
      </c>
      <c r="AU254" s="21">
        <v>0.50067099999999998</v>
      </c>
      <c r="AV254">
        <f t="shared" si="44"/>
        <v>17.138765432098765</v>
      </c>
      <c r="AW254">
        <f t="shared" si="45"/>
        <v>8.593445542716049</v>
      </c>
      <c r="AX254" s="9"/>
      <c r="AY254" s="21">
        <v>1.12869</v>
      </c>
      <c r="AZ254" s="21">
        <v>29.494199999999999</v>
      </c>
      <c r="BA254" s="21">
        <v>-1.2948599999999999E-2</v>
      </c>
      <c r="BB254" s="21">
        <v>244</v>
      </c>
      <c r="BC254" s="21">
        <v>1.1279300000000001</v>
      </c>
      <c r="BD254">
        <f t="shared" si="46"/>
        <v>15.985925925925924</v>
      </c>
      <c r="BE254">
        <f t="shared" si="47"/>
        <v>18.043154733333331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0.49636799999999998</v>
      </c>
      <c r="H255" s="21">
        <v>7.66472</v>
      </c>
      <c r="I255" s="21">
        <v>-1.38184E-2</v>
      </c>
      <c r="J255" s="21">
        <v>245</v>
      </c>
      <c r="K255" s="21">
        <v>0.49566700000000002</v>
      </c>
      <c r="L255">
        <f t="shared" si="36"/>
        <v>17.05975308641975</v>
      </c>
      <c r="M255">
        <f t="shared" si="37"/>
        <v>8.4679155199999983</v>
      </c>
      <c r="N255" s="9"/>
      <c r="O255" s="21">
        <v>1.1337299999999999</v>
      </c>
      <c r="P255" s="21">
        <v>11.3429</v>
      </c>
      <c r="Q255" s="21">
        <v>-1.28662E-2</v>
      </c>
      <c r="R255" s="21">
        <v>245</v>
      </c>
      <c r="S255" s="21">
        <v>1.1325099999999999</v>
      </c>
      <c r="T255">
        <f t="shared" si="38"/>
        <v>15.884197530864196</v>
      </c>
      <c r="U255">
        <f t="shared" si="39"/>
        <v>18.008391266666663</v>
      </c>
      <c r="X255" s="9"/>
      <c r="Y255" s="21">
        <v>0.49636799999999998</v>
      </c>
      <c r="Z255" s="21">
        <v>16.7529</v>
      </c>
      <c r="AA255" s="21">
        <v>-1.3876299999999999E-2</v>
      </c>
      <c r="AB255" s="21">
        <v>245</v>
      </c>
      <c r="AC255" s="21">
        <v>0.495697</v>
      </c>
      <c r="AD255">
        <f t="shared" si="40"/>
        <v>17.131234567901231</v>
      </c>
      <c r="AE255">
        <f t="shared" si="41"/>
        <v>8.5033966399999983</v>
      </c>
      <c r="AF255" s="9"/>
      <c r="AG255" s="21">
        <v>1.1337299999999999</v>
      </c>
      <c r="AH255" s="21">
        <v>20.4312</v>
      </c>
      <c r="AI255" s="21">
        <v>-1.2942499999999999E-2</v>
      </c>
      <c r="AJ255" s="21">
        <v>245</v>
      </c>
      <c r="AK255" s="21">
        <v>1.1325099999999999</v>
      </c>
      <c r="AL255">
        <f t="shared" si="42"/>
        <v>15.978395061728392</v>
      </c>
      <c r="AM255">
        <f t="shared" si="43"/>
        <v>18.115185833333328</v>
      </c>
      <c r="AP255" s="9"/>
      <c r="AQ255" s="21">
        <v>0.49636799999999998</v>
      </c>
      <c r="AR255" s="21">
        <v>25.8261</v>
      </c>
      <c r="AS255" s="21">
        <v>-1.38855E-2</v>
      </c>
      <c r="AT255" s="21">
        <v>245</v>
      </c>
      <c r="AU255" s="21">
        <v>0.49566700000000002</v>
      </c>
      <c r="AV255">
        <f t="shared" si="44"/>
        <v>17.142592592592592</v>
      </c>
      <c r="AW255">
        <f t="shared" si="45"/>
        <v>8.5090343999999991</v>
      </c>
      <c r="AX255" s="9"/>
      <c r="AY255" s="21">
        <v>1.1337299999999999</v>
      </c>
      <c r="AZ255" s="21">
        <v>29.504300000000001</v>
      </c>
      <c r="BA255" s="21">
        <v>-1.29242E-2</v>
      </c>
      <c r="BB255" s="21">
        <v>245</v>
      </c>
      <c r="BC255" s="21">
        <v>1.1331199999999999</v>
      </c>
      <c r="BD255">
        <f t="shared" si="46"/>
        <v>15.955802469135801</v>
      </c>
      <c r="BE255">
        <f t="shared" si="47"/>
        <v>18.089571933333328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0.49133300000000002</v>
      </c>
      <c r="H256" s="21">
        <v>7.6747899999999998</v>
      </c>
      <c r="I256" s="21">
        <v>-1.3821399999999999E-2</v>
      </c>
      <c r="J256" s="21">
        <v>246</v>
      </c>
      <c r="K256" s="21">
        <v>0.49066199999999999</v>
      </c>
      <c r="L256">
        <f t="shared" si="36"/>
        <v>17.063456790123453</v>
      </c>
      <c r="M256">
        <f t="shared" si="37"/>
        <v>8.3838394150617273</v>
      </c>
      <c r="N256" s="9"/>
      <c r="O256" s="21">
        <v>1.13876</v>
      </c>
      <c r="P256" s="21">
        <v>11.353</v>
      </c>
      <c r="Q256" s="21">
        <v>-1.28418E-2</v>
      </c>
      <c r="R256" s="21">
        <v>246</v>
      </c>
      <c r="S256" s="21">
        <v>1.1379999999999999</v>
      </c>
      <c r="T256">
        <f t="shared" si="38"/>
        <v>15.854074074074072</v>
      </c>
      <c r="U256">
        <f t="shared" si="39"/>
        <v>18.05398539259259</v>
      </c>
      <c r="X256" s="9"/>
      <c r="Y256" s="21">
        <v>0.49133300000000002</v>
      </c>
      <c r="Z256" s="21">
        <v>16.763000000000002</v>
      </c>
      <c r="AA256" s="21">
        <v>-1.38794E-2</v>
      </c>
      <c r="AB256" s="21">
        <v>246</v>
      </c>
      <c r="AC256" s="21">
        <v>0.49069200000000002</v>
      </c>
      <c r="AD256">
        <f t="shared" si="40"/>
        <v>17.135061728395058</v>
      </c>
      <c r="AE256">
        <f t="shared" si="41"/>
        <v>8.4190212841975303</v>
      </c>
      <c r="AF256" s="9"/>
      <c r="AG256" s="21">
        <v>1.13876</v>
      </c>
      <c r="AH256" s="21">
        <v>20.441199999999998</v>
      </c>
      <c r="AI256" s="21">
        <v>-1.29242E-2</v>
      </c>
      <c r="AJ256" s="21">
        <v>246</v>
      </c>
      <c r="AK256" s="21">
        <v>1.1383099999999999</v>
      </c>
      <c r="AL256">
        <f t="shared" si="42"/>
        <v>15.955802469135801</v>
      </c>
      <c r="AM256">
        <f t="shared" si="43"/>
        <v>18.169829619753084</v>
      </c>
      <c r="AP256" s="9"/>
      <c r="AQ256" s="21">
        <v>0.49133300000000002</v>
      </c>
      <c r="AR256" s="21">
        <v>25.836200000000002</v>
      </c>
      <c r="AS256" s="21">
        <v>-1.38885E-2</v>
      </c>
      <c r="AT256" s="21">
        <v>246</v>
      </c>
      <c r="AU256" s="21">
        <v>0.49060100000000001</v>
      </c>
      <c r="AV256">
        <f t="shared" si="44"/>
        <v>17.146296296296295</v>
      </c>
      <c r="AW256">
        <f t="shared" si="45"/>
        <v>8.4245411981481482</v>
      </c>
      <c r="AX256" s="9"/>
      <c r="AY256" s="21">
        <v>1.13876</v>
      </c>
      <c r="AZ256" s="21">
        <v>29.514399999999998</v>
      </c>
      <c r="BA256" s="21">
        <v>-1.2914999999999999E-2</v>
      </c>
      <c r="BB256" s="21">
        <v>246</v>
      </c>
      <c r="BC256" s="21">
        <v>1.1376999999999999</v>
      </c>
      <c r="BD256">
        <f t="shared" si="46"/>
        <v>15.944444444444441</v>
      </c>
      <c r="BE256">
        <f t="shared" si="47"/>
        <v>18.15689555555555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0.48629800000000001</v>
      </c>
      <c r="H257" s="21">
        <v>7.6848599999999996</v>
      </c>
      <c r="I257" s="21">
        <v>-1.38275E-2</v>
      </c>
      <c r="J257" s="21">
        <v>247</v>
      </c>
      <c r="K257" s="21">
        <v>0.48553499999999999</v>
      </c>
      <c r="L257">
        <f t="shared" si="36"/>
        <v>17.070987654320987</v>
      </c>
      <c r="M257">
        <f t="shared" si="37"/>
        <v>8.3015871543209876</v>
      </c>
      <c r="N257" s="9"/>
      <c r="O257" s="21">
        <v>1.1437999999999999</v>
      </c>
      <c r="P257" s="21">
        <v>11.363099999999999</v>
      </c>
      <c r="Q257" s="21">
        <v>-1.28174E-2</v>
      </c>
      <c r="R257" s="21">
        <v>247</v>
      </c>
      <c r="S257" s="21">
        <v>1.1425799999999999</v>
      </c>
      <c r="T257">
        <f t="shared" si="38"/>
        <v>15.82395061728395</v>
      </c>
      <c r="U257">
        <f t="shared" si="39"/>
        <v>18.09943471604938</v>
      </c>
      <c r="X257" s="9"/>
      <c r="Y257" s="21">
        <v>0.48629800000000001</v>
      </c>
      <c r="Z257" s="21">
        <v>16.773099999999999</v>
      </c>
      <c r="AA257" s="21">
        <v>-1.3876299999999999E-2</v>
      </c>
      <c r="AB257" s="21">
        <v>247</v>
      </c>
      <c r="AC257" s="21">
        <v>0.48559600000000003</v>
      </c>
      <c r="AD257">
        <f t="shared" si="40"/>
        <v>17.131234567901231</v>
      </c>
      <c r="AE257">
        <f t="shared" si="41"/>
        <v>8.3308851079012332</v>
      </c>
      <c r="AF257" s="9"/>
      <c r="AG257" s="21">
        <v>1.1437999999999999</v>
      </c>
      <c r="AH257" s="21">
        <v>20.4513</v>
      </c>
      <c r="AI257" s="21">
        <v>-1.29059E-2</v>
      </c>
      <c r="AJ257" s="21">
        <v>247</v>
      </c>
      <c r="AK257" s="21">
        <v>1.1428799999999999</v>
      </c>
      <c r="AL257">
        <f t="shared" si="42"/>
        <v>15.933209876543209</v>
      </c>
      <c r="AM257">
        <f t="shared" si="43"/>
        <v>18.224405456790123</v>
      </c>
      <c r="AP257" s="9"/>
      <c r="AQ257" s="21">
        <v>0.48629800000000001</v>
      </c>
      <c r="AR257" s="21">
        <v>25.8462</v>
      </c>
      <c r="AS257" s="21">
        <v>-1.38885E-2</v>
      </c>
      <c r="AT257" s="21">
        <v>247</v>
      </c>
      <c r="AU257" s="21">
        <v>0.48559600000000003</v>
      </c>
      <c r="AV257">
        <f t="shared" si="44"/>
        <v>17.146296296296295</v>
      </c>
      <c r="AW257">
        <f t="shared" si="45"/>
        <v>8.3382095962962968</v>
      </c>
      <c r="AX257" s="9"/>
      <c r="AY257" s="21">
        <v>1.1437999999999999</v>
      </c>
      <c r="AZ257" s="21">
        <v>29.5244</v>
      </c>
      <c r="BA257" s="21">
        <v>-1.2899799999999999E-2</v>
      </c>
      <c r="BB257" s="21">
        <v>247</v>
      </c>
      <c r="BC257" s="21">
        <v>1.1428799999999999</v>
      </c>
      <c r="BD257">
        <f t="shared" si="46"/>
        <v>15.925679012345679</v>
      </c>
      <c r="BE257">
        <f t="shared" si="47"/>
        <v>18.215791654320988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0.48126200000000002</v>
      </c>
      <c r="H258" s="21">
        <v>7.6949300000000003</v>
      </c>
      <c r="I258" s="21">
        <v>-1.38275E-2</v>
      </c>
      <c r="J258" s="21">
        <v>248</v>
      </c>
      <c r="K258" s="21">
        <v>0.48059099999999999</v>
      </c>
      <c r="L258">
        <f t="shared" si="36"/>
        <v>17.070987654320987</v>
      </c>
      <c r="M258">
        <f t="shared" si="37"/>
        <v>8.2156176604938267</v>
      </c>
      <c r="N258" s="9"/>
      <c r="O258" s="21">
        <v>1.14883</v>
      </c>
      <c r="P258" s="21">
        <v>11.373100000000001</v>
      </c>
      <c r="Q258" s="21">
        <v>-1.27899E-2</v>
      </c>
      <c r="R258" s="21">
        <v>248</v>
      </c>
      <c r="S258" s="21">
        <v>1.1474599999999999</v>
      </c>
      <c r="T258">
        <f t="shared" si="38"/>
        <v>15.79</v>
      </c>
      <c r="U258">
        <f t="shared" si="39"/>
        <v>18.140025699999999</v>
      </c>
      <c r="X258" s="9"/>
      <c r="Y258" s="21">
        <v>0.48126200000000002</v>
      </c>
      <c r="Z258" s="21">
        <v>16.783100000000001</v>
      </c>
      <c r="AA258" s="21">
        <v>-1.38733E-2</v>
      </c>
      <c r="AB258" s="21">
        <v>248</v>
      </c>
      <c r="AC258" s="21">
        <v>0.48053000000000001</v>
      </c>
      <c r="AD258">
        <f t="shared" si="40"/>
        <v>17.127530864197528</v>
      </c>
      <c r="AE258">
        <f t="shared" si="41"/>
        <v>8.2428297587654313</v>
      </c>
      <c r="AF258" s="9"/>
      <c r="AG258" s="21">
        <v>1.14883</v>
      </c>
      <c r="AH258" s="21">
        <v>20.461400000000001</v>
      </c>
      <c r="AI258" s="21">
        <v>-1.28906E-2</v>
      </c>
      <c r="AJ258" s="21">
        <v>248</v>
      </c>
      <c r="AK258" s="21">
        <v>1.14777</v>
      </c>
      <c r="AL258">
        <f t="shared" si="42"/>
        <v>15.914320987654323</v>
      </c>
      <c r="AM258">
        <f t="shared" si="43"/>
        <v>18.282849380246915</v>
      </c>
      <c r="AP258" s="9"/>
      <c r="AQ258" s="21">
        <v>0.48126200000000002</v>
      </c>
      <c r="AR258" s="21">
        <v>25.856300000000001</v>
      </c>
      <c r="AS258" s="21">
        <v>-1.38855E-2</v>
      </c>
      <c r="AT258" s="21">
        <v>248</v>
      </c>
      <c r="AU258" s="21">
        <v>0.48062100000000002</v>
      </c>
      <c r="AV258">
        <f t="shared" si="44"/>
        <v>17.142592592592592</v>
      </c>
      <c r="AW258">
        <f t="shared" si="45"/>
        <v>8.2500783962962974</v>
      </c>
      <c r="AX258" s="9"/>
      <c r="AY258" s="21">
        <v>1.14883</v>
      </c>
      <c r="AZ258" s="21">
        <v>29.534500000000001</v>
      </c>
      <c r="BA258" s="21">
        <v>-1.28723E-2</v>
      </c>
      <c r="BB258" s="21">
        <v>248</v>
      </c>
      <c r="BC258" s="21">
        <v>1.14777</v>
      </c>
      <c r="BD258">
        <f t="shared" si="46"/>
        <v>15.891728395061728</v>
      </c>
      <c r="BE258">
        <f t="shared" si="47"/>
        <v>18.256894332098764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0.47622700000000001</v>
      </c>
      <c r="H259" s="21">
        <v>7.7050000000000001</v>
      </c>
      <c r="I259" s="21">
        <v>-1.38306E-2</v>
      </c>
      <c r="J259" s="21">
        <v>249</v>
      </c>
      <c r="K259" s="21">
        <v>0.47558600000000001</v>
      </c>
      <c r="L259">
        <f t="shared" si="36"/>
        <v>17.074814814814815</v>
      </c>
      <c r="M259">
        <f t="shared" si="37"/>
        <v>8.1314878348148145</v>
      </c>
      <c r="N259" s="9"/>
      <c r="O259" s="21">
        <v>1.15387</v>
      </c>
      <c r="P259" s="21">
        <v>11.3832</v>
      </c>
      <c r="Q259" s="21">
        <v>-1.27747E-2</v>
      </c>
      <c r="R259" s="21">
        <v>249</v>
      </c>
      <c r="S259" s="21">
        <v>1.1529499999999999</v>
      </c>
      <c r="T259">
        <f t="shared" si="38"/>
        <v>15.771234567901235</v>
      </c>
      <c r="U259">
        <f t="shared" si="39"/>
        <v>18.197954430864197</v>
      </c>
      <c r="X259" s="9"/>
      <c r="Y259" s="21">
        <v>0.47622700000000001</v>
      </c>
      <c r="Z259" s="21">
        <v>16.793199999999999</v>
      </c>
      <c r="AA259" s="21">
        <v>-1.3870199999999999E-2</v>
      </c>
      <c r="AB259" s="21">
        <v>249</v>
      </c>
      <c r="AC259" s="21">
        <v>0.47552499999999998</v>
      </c>
      <c r="AD259">
        <f t="shared" si="40"/>
        <v>17.123703703703701</v>
      </c>
      <c r="AE259">
        <f t="shared" si="41"/>
        <v>8.154770043703703</v>
      </c>
      <c r="AF259" s="9"/>
      <c r="AG259" s="21">
        <v>1.15387</v>
      </c>
      <c r="AH259" s="21">
        <v>20.471399999999999</v>
      </c>
      <c r="AI259" s="21">
        <v>-1.2860099999999999E-2</v>
      </c>
      <c r="AJ259" s="21">
        <v>249</v>
      </c>
      <c r="AK259" s="21">
        <v>1.15265</v>
      </c>
      <c r="AL259">
        <f t="shared" si="42"/>
        <v>15.876666666666663</v>
      </c>
      <c r="AM259">
        <f t="shared" si="43"/>
        <v>18.319609366666661</v>
      </c>
      <c r="AP259" s="9"/>
      <c r="AQ259" s="21">
        <v>0.47622700000000001</v>
      </c>
      <c r="AR259" s="21">
        <v>25.866399999999999</v>
      </c>
      <c r="AS259" s="21">
        <v>-1.38885E-2</v>
      </c>
      <c r="AT259" s="21">
        <v>249</v>
      </c>
      <c r="AU259" s="21">
        <v>0.47555500000000001</v>
      </c>
      <c r="AV259">
        <f t="shared" si="44"/>
        <v>17.146296296296295</v>
      </c>
      <c r="AW259">
        <f t="shared" si="45"/>
        <v>8.1655292462962965</v>
      </c>
      <c r="AX259" s="9"/>
      <c r="AY259" s="21">
        <v>1.15387</v>
      </c>
      <c r="AZ259" s="21">
        <v>29.544599999999999</v>
      </c>
      <c r="BA259" s="21">
        <v>-1.2851E-2</v>
      </c>
      <c r="BB259" s="21">
        <v>249</v>
      </c>
      <c r="BC259" s="21">
        <v>1.1529499999999999</v>
      </c>
      <c r="BD259">
        <f t="shared" si="46"/>
        <v>15.865432098765432</v>
      </c>
      <c r="BE259">
        <f t="shared" si="47"/>
        <v>18.306646135802467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0.47119100000000003</v>
      </c>
      <c r="H260" s="21">
        <v>7.7150800000000004</v>
      </c>
      <c r="I260" s="21">
        <v>-1.38306E-2</v>
      </c>
      <c r="J260" s="21">
        <v>250</v>
      </c>
      <c r="K260" s="21">
        <v>0.47051999999999999</v>
      </c>
      <c r="L260">
        <f t="shared" si="36"/>
        <v>17.074814814814815</v>
      </c>
      <c r="M260">
        <f t="shared" si="37"/>
        <v>8.0454990674074072</v>
      </c>
      <c r="N260" s="9"/>
      <c r="O260" s="21">
        <v>1.1589100000000001</v>
      </c>
      <c r="P260" s="21">
        <v>11.3933</v>
      </c>
      <c r="Q260" s="21">
        <v>-1.27563E-2</v>
      </c>
      <c r="R260" s="21">
        <v>250</v>
      </c>
      <c r="S260" s="21">
        <v>1.15784</v>
      </c>
      <c r="T260">
        <f t="shared" si="38"/>
        <v>15.748518518518516</v>
      </c>
      <c r="U260">
        <f t="shared" si="39"/>
        <v>18.251115596296295</v>
      </c>
      <c r="X260" s="9"/>
      <c r="Y260" s="21">
        <v>0.47119100000000003</v>
      </c>
      <c r="Z260" s="21">
        <v>16.8033</v>
      </c>
      <c r="AA260" s="21">
        <v>-1.38672E-2</v>
      </c>
      <c r="AB260" s="21">
        <v>250</v>
      </c>
      <c r="AC260" s="21">
        <v>0.47049000000000002</v>
      </c>
      <c r="AD260">
        <f t="shared" si="40"/>
        <v>17.12</v>
      </c>
      <c r="AE260">
        <f t="shared" si="41"/>
        <v>8.0667899200000015</v>
      </c>
      <c r="AF260" s="9"/>
      <c r="AG260" s="21">
        <v>1.1589100000000001</v>
      </c>
      <c r="AH260" s="21">
        <v>20.4815</v>
      </c>
      <c r="AI260" s="21">
        <v>-1.28326E-2</v>
      </c>
      <c r="AJ260" s="21">
        <v>250</v>
      </c>
      <c r="AK260" s="21">
        <v>1.1581399999999999</v>
      </c>
      <c r="AL260">
        <f t="shared" si="42"/>
        <v>15.842716049382712</v>
      </c>
      <c r="AM260">
        <f t="shared" si="43"/>
        <v>18.360282056790123</v>
      </c>
      <c r="AP260" s="9"/>
      <c r="AQ260" s="21">
        <v>0.47119100000000003</v>
      </c>
      <c r="AR260" s="21">
        <v>25.8765</v>
      </c>
      <c r="AS260" s="21">
        <v>-1.3897700000000001E-2</v>
      </c>
      <c r="AT260" s="21">
        <v>250</v>
      </c>
      <c r="AU260" s="21">
        <v>0.47049000000000002</v>
      </c>
      <c r="AV260">
        <f t="shared" si="44"/>
        <v>17.157654320987653</v>
      </c>
      <c r="AW260">
        <f t="shared" si="45"/>
        <v>8.0845322971604929</v>
      </c>
      <c r="AX260" s="9"/>
      <c r="AY260" s="21">
        <v>1.1589100000000001</v>
      </c>
      <c r="AZ260" s="21">
        <v>29.5547</v>
      </c>
      <c r="BA260" s="21">
        <v>-1.28174E-2</v>
      </c>
      <c r="BB260" s="21">
        <v>250</v>
      </c>
      <c r="BC260" s="21">
        <v>1.1581399999999999</v>
      </c>
      <c r="BD260">
        <f t="shared" si="46"/>
        <v>15.82395061728395</v>
      </c>
      <c r="BE260">
        <f t="shared" si="47"/>
        <v>18.338534609876543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0.46615600000000001</v>
      </c>
      <c r="H261" s="21">
        <v>7.7251500000000002</v>
      </c>
      <c r="I261" s="21">
        <v>-1.38275E-2</v>
      </c>
      <c r="J261" s="21">
        <v>251</v>
      </c>
      <c r="K261" s="21">
        <v>0.46554600000000002</v>
      </c>
      <c r="L261">
        <f t="shared" si="36"/>
        <v>17.070987654320987</v>
      </c>
      <c r="M261">
        <f t="shared" si="37"/>
        <v>7.957743320987654</v>
      </c>
      <c r="N261" s="9"/>
      <c r="O261" s="21">
        <v>1.16394</v>
      </c>
      <c r="P261" s="21">
        <v>11.4033</v>
      </c>
      <c r="Q261" s="21">
        <v>-1.27441E-2</v>
      </c>
      <c r="R261" s="21">
        <v>251</v>
      </c>
      <c r="S261" s="21">
        <v>1.16333</v>
      </c>
      <c r="T261">
        <f t="shared" si="38"/>
        <v>15.733456790123457</v>
      </c>
      <c r="U261">
        <f t="shared" si="39"/>
        <v>18.312799696296295</v>
      </c>
      <c r="X261" s="9"/>
      <c r="Y261" s="21">
        <v>0.46615600000000001</v>
      </c>
      <c r="Z261" s="21">
        <v>16.813300000000002</v>
      </c>
      <c r="AA261" s="21">
        <v>-1.3870199999999999E-2</v>
      </c>
      <c r="AB261" s="21">
        <v>251</v>
      </c>
      <c r="AC261" s="21">
        <v>0.46545399999999998</v>
      </c>
      <c r="AD261">
        <f t="shared" si="40"/>
        <v>17.123703703703701</v>
      </c>
      <c r="AE261">
        <f t="shared" si="41"/>
        <v>7.9823172237037028</v>
      </c>
      <c r="AF261" s="9"/>
      <c r="AG261" s="21">
        <v>1.16394</v>
      </c>
      <c r="AH261" s="21">
        <v>20.491599999999998</v>
      </c>
      <c r="AI261" s="21">
        <v>-1.2814300000000001E-2</v>
      </c>
      <c r="AJ261" s="21">
        <v>251</v>
      </c>
      <c r="AK261" s="21">
        <v>1.16272</v>
      </c>
      <c r="AL261">
        <f t="shared" si="42"/>
        <v>15.820123456790125</v>
      </c>
      <c r="AM261">
        <f t="shared" si="43"/>
        <v>18.413674496296299</v>
      </c>
      <c r="AP261" s="9"/>
      <c r="AQ261" s="21">
        <v>0.46615600000000001</v>
      </c>
      <c r="AR261" s="21">
        <v>25.886500000000002</v>
      </c>
      <c r="AS261" s="21">
        <v>-1.39069E-2</v>
      </c>
      <c r="AT261" s="21">
        <v>251</v>
      </c>
      <c r="AU261" s="21">
        <v>0.46554600000000002</v>
      </c>
      <c r="AV261">
        <f t="shared" si="44"/>
        <v>17.169012345679011</v>
      </c>
      <c r="AW261">
        <f t="shared" si="45"/>
        <v>8.0034381190123458</v>
      </c>
      <c r="AX261" s="9"/>
      <c r="AY261" s="21">
        <v>1.16394</v>
      </c>
      <c r="AZ261" s="21">
        <v>29.564699999999998</v>
      </c>
      <c r="BA261" s="21">
        <v>-1.2796E-2</v>
      </c>
      <c r="BB261" s="21">
        <v>251</v>
      </c>
      <c r="BC261" s="21">
        <v>1.1624099999999999</v>
      </c>
      <c r="BD261">
        <f t="shared" si="46"/>
        <v>15.79753086419753</v>
      </c>
      <c r="BE261">
        <f t="shared" si="47"/>
        <v>18.387378074074071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0.461121</v>
      </c>
      <c r="H262" s="21">
        <v>7.73522</v>
      </c>
      <c r="I262" s="21">
        <v>-1.38245E-2</v>
      </c>
      <c r="J262" s="21">
        <v>252</v>
      </c>
      <c r="K262" s="21">
        <v>0.46048</v>
      </c>
      <c r="L262">
        <f t="shared" si="36"/>
        <v>17.067283950617281</v>
      </c>
      <c r="M262">
        <f t="shared" si="37"/>
        <v>7.8700830425925909</v>
      </c>
      <c r="N262" s="9"/>
      <c r="O262" s="21">
        <v>1.1689799999999999</v>
      </c>
      <c r="P262" s="21">
        <v>11.413399999999999</v>
      </c>
      <c r="Q262" s="21">
        <v>-1.2725800000000001E-2</v>
      </c>
      <c r="R262" s="21">
        <v>252</v>
      </c>
      <c r="S262" s="21">
        <v>1.16791</v>
      </c>
      <c r="T262">
        <f t="shared" si="38"/>
        <v>15.710864197530865</v>
      </c>
      <c r="U262">
        <f t="shared" si="39"/>
        <v>18.365686029629629</v>
      </c>
      <c r="X262" s="9"/>
      <c r="Y262" s="21">
        <v>0.461121</v>
      </c>
      <c r="Z262" s="21">
        <v>16.823399999999999</v>
      </c>
      <c r="AA262" s="21">
        <v>-1.3876299999999999E-2</v>
      </c>
      <c r="AB262" s="21">
        <v>252</v>
      </c>
      <c r="AC262" s="21">
        <v>0.46050999999999997</v>
      </c>
      <c r="AD262">
        <f t="shared" si="40"/>
        <v>17.131234567901231</v>
      </c>
      <c r="AE262">
        <f t="shared" si="41"/>
        <v>7.8995720151851838</v>
      </c>
      <c r="AF262" s="9"/>
      <c r="AG262" s="21">
        <v>1.1689799999999999</v>
      </c>
      <c r="AH262" s="21">
        <v>20.5016</v>
      </c>
      <c r="AI262" s="21">
        <v>-1.2796E-2</v>
      </c>
      <c r="AJ262" s="21">
        <v>252</v>
      </c>
      <c r="AK262" s="21">
        <v>1.16821</v>
      </c>
      <c r="AL262">
        <f t="shared" si="42"/>
        <v>15.79753086419753</v>
      </c>
      <c r="AM262">
        <f t="shared" si="43"/>
        <v>18.466997629629628</v>
      </c>
      <c r="AP262" s="9"/>
      <c r="AQ262" s="21">
        <v>0.461121</v>
      </c>
      <c r="AR262" s="21">
        <v>25.896599999999999</v>
      </c>
      <c r="AS262" s="21">
        <v>-1.39069E-2</v>
      </c>
      <c r="AT262" s="21">
        <v>252</v>
      </c>
      <c r="AU262" s="21">
        <v>0.460449</v>
      </c>
      <c r="AV262">
        <f t="shared" si="44"/>
        <v>17.169012345679011</v>
      </c>
      <c r="AW262">
        <f t="shared" si="45"/>
        <v>7.9169921418518516</v>
      </c>
      <c r="AX262" s="9"/>
      <c r="AY262" s="21">
        <v>1.1689799999999999</v>
      </c>
      <c r="AZ262" s="21">
        <v>29.5748</v>
      </c>
      <c r="BA262" s="21">
        <v>-1.27625E-2</v>
      </c>
      <c r="BB262" s="21">
        <v>252</v>
      </c>
      <c r="BC262" s="21">
        <v>1.16821</v>
      </c>
      <c r="BD262">
        <f t="shared" si="46"/>
        <v>15.756172839506172</v>
      </c>
      <c r="BE262">
        <f t="shared" si="47"/>
        <v>18.418650925925924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0.45608500000000002</v>
      </c>
      <c r="H263" s="21">
        <v>7.7452899999999998</v>
      </c>
      <c r="I263" s="21">
        <v>-1.38245E-2</v>
      </c>
      <c r="J263" s="21">
        <v>253</v>
      </c>
      <c r="K263" s="21">
        <v>0.455536</v>
      </c>
      <c r="L263">
        <f t="shared" si="36"/>
        <v>17.067283950617281</v>
      </c>
      <c r="M263">
        <f t="shared" si="37"/>
        <v>7.7841322006172824</v>
      </c>
      <c r="N263" s="9"/>
      <c r="O263" s="21">
        <v>1.17401</v>
      </c>
      <c r="P263" s="21">
        <v>11.423500000000001</v>
      </c>
      <c r="Q263" s="21">
        <v>-1.27075E-2</v>
      </c>
      <c r="R263" s="21">
        <v>253</v>
      </c>
      <c r="S263" s="21">
        <v>1.1731</v>
      </c>
      <c r="T263">
        <f t="shared" si="38"/>
        <v>15.68827160493827</v>
      </c>
      <c r="U263">
        <f t="shared" si="39"/>
        <v>18.418187746913578</v>
      </c>
      <c r="X263" s="9"/>
      <c r="Y263" s="21">
        <v>0.45608500000000002</v>
      </c>
      <c r="Z263" s="21">
        <v>16.833500000000001</v>
      </c>
      <c r="AA263" s="21">
        <v>-1.38885E-2</v>
      </c>
      <c r="AB263" s="21">
        <v>253</v>
      </c>
      <c r="AC263" s="21">
        <v>0.45541399999999999</v>
      </c>
      <c r="AD263">
        <f t="shared" si="40"/>
        <v>17.146296296296295</v>
      </c>
      <c r="AE263">
        <f t="shared" si="41"/>
        <v>7.820168546296296</v>
      </c>
      <c r="AF263" s="9"/>
      <c r="AG263" s="21">
        <v>1.17401</v>
      </c>
      <c r="AH263" s="21">
        <v>20.511700000000001</v>
      </c>
      <c r="AI263" s="21">
        <v>-1.27808E-2</v>
      </c>
      <c r="AJ263" s="21">
        <v>253</v>
      </c>
      <c r="AK263" s="21">
        <v>1.17249</v>
      </c>
      <c r="AL263">
        <f t="shared" si="42"/>
        <v>15.778765432098764</v>
      </c>
      <c r="AM263">
        <f t="shared" si="43"/>
        <v>18.52442840493827</v>
      </c>
      <c r="AP263" s="9"/>
      <c r="AQ263" s="21">
        <v>0.45608500000000002</v>
      </c>
      <c r="AR263" s="21">
        <v>25.906700000000001</v>
      </c>
      <c r="AS263" s="21">
        <v>-1.3909899999999999E-2</v>
      </c>
      <c r="AT263" s="21">
        <v>253</v>
      </c>
      <c r="AU263" s="21">
        <v>0.45547500000000002</v>
      </c>
      <c r="AV263">
        <f t="shared" si="44"/>
        <v>17.172716049382714</v>
      </c>
      <c r="AW263">
        <f t="shared" si="45"/>
        <v>7.8322181993827158</v>
      </c>
      <c r="AX263" s="9"/>
      <c r="AY263" s="21">
        <v>1.17401</v>
      </c>
      <c r="AZ263" s="21">
        <v>29.584900000000001</v>
      </c>
      <c r="BA263" s="21">
        <v>-1.27441E-2</v>
      </c>
      <c r="BB263" s="21">
        <v>253</v>
      </c>
      <c r="BC263" s="21">
        <v>1.17249</v>
      </c>
      <c r="BD263">
        <f t="shared" si="46"/>
        <v>15.733456790123457</v>
      </c>
      <c r="BE263">
        <f t="shared" si="47"/>
        <v>18.47123560617284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0.45105000000000001</v>
      </c>
      <c r="H264" s="21">
        <v>7.7553599999999996</v>
      </c>
      <c r="I264" s="21">
        <v>-1.38275E-2</v>
      </c>
      <c r="J264" s="21">
        <v>254</v>
      </c>
      <c r="K264" s="21">
        <v>0.45034800000000003</v>
      </c>
      <c r="L264">
        <f t="shared" si="36"/>
        <v>17.070987654320987</v>
      </c>
      <c r="M264">
        <f t="shared" si="37"/>
        <v>7.6998689814814814</v>
      </c>
      <c r="N264" s="9"/>
      <c r="O264" s="21">
        <v>1.1790499999999999</v>
      </c>
      <c r="P264" s="21">
        <v>11.4336</v>
      </c>
      <c r="Q264" s="21">
        <v>-1.26953E-2</v>
      </c>
      <c r="R264" s="21">
        <v>254</v>
      </c>
      <c r="S264" s="21">
        <v>1.17798</v>
      </c>
      <c r="T264">
        <f t="shared" si="38"/>
        <v>15.67320987654321</v>
      </c>
      <c r="U264">
        <f t="shared" si="39"/>
        <v>18.479498104938269</v>
      </c>
      <c r="X264" s="9"/>
      <c r="Y264" s="21">
        <v>0.45105000000000001</v>
      </c>
      <c r="Z264" s="21">
        <v>16.843599999999999</v>
      </c>
      <c r="AA264" s="21">
        <v>-1.3894699999999999E-2</v>
      </c>
      <c r="AB264" s="21">
        <v>254</v>
      </c>
      <c r="AC264" s="21">
        <v>0.450378</v>
      </c>
      <c r="AD264">
        <f t="shared" si="40"/>
        <v>17.153950617283947</v>
      </c>
      <c r="AE264">
        <f t="shared" si="41"/>
        <v>7.7372894259259244</v>
      </c>
      <c r="AF264" s="9"/>
      <c r="AG264" s="21">
        <v>1.1790499999999999</v>
      </c>
      <c r="AH264" s="21">
        <v>20.521799999999999</v>
      </c>
      <c r="AI264" s="21">
        <v>-1.2765500000000001E-2</v>
      </c>
      <c r="AJ264" s="21">
        <v>254</v>
      </c>
      <c r="AK264" s="21">
        <v>1.17798</v>
      </c>
      <c r="AL264">
        <f t="shared" si="42"/>
        <v>15.759876543209876</v>
      </c>
      <c r="AM264">
        <f t="shared" si="43"/>
        <v>18.581682438271603</v>
      </c>
      <c r="AP264" s="9"/>
      <c r="AQ264" s="21">
        <v>0.45105000000000001</v>
      </c>
      <c r="AR264" s="21">
        <v>25.916699999999999</v>
      </c>
      <c r="AS264" s="21">
        <v>-1.39069E-2</v>
      </c>
      <c r="AT264" s="21">
        <v>254</v>
      </c>
      <c r="AU264" s="21">
        <v>0.45031700000000002</v>
      </c>
      <c r="AV264">
        <f t="shared" si="44"/>
        <v>17.169012345679011</v>
      </c>
      <c r="AW264">
        <f t="shared" si="45"/>
        <v>7.7440830185185181</v>
      </c>
      <c r="AX264" s="9"/>
      <c r="AY264" s="21">
        <v>1.1790499999999999</v>
      </c>
      <c r="AZ264" s="21">
        <v>29.594899999999999</v>
      </c>
      <c r="BA264" s="21">
        <v>-1.2735E-2</v>
      </c>
      <c r="BB264" s="21">
        <v>254</v>
      </c>
      <c r="BC264" s="21">
        <v>1.17767</v>
      </c>
      <c r="BD264">
        <f t="shared" si="46"/>
        <v>15.722222222222221</v>
      </c>
      <c r="BE264">
        <f t="shared" si="47"/>
        <v>18.537286111111108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0.44601400000000002</v>
      </c>
      <c r="H265" s="21">
        <v>7.7654300000000003</v>
      </c>
      <c r="I265" s="21">
        <v>-1.3821399999999999E-2</v>
      </c>
      <c r="J265" s="21">
        <v>255</v>
      </c>
      <c r="K265" s="21">
        <v>0.44534299999999999</v>
      </c>
      <c r="L265">
        <f t="shared" si="36"/>
        <v>17.063456790123453</v>
      </c>
      <c r="M265">
        <f t="shared" si="37"/>
        <v>7.6105406167901224</v>
      </c>
      <c r="N265" s="9"/>
      <c r="O265" s="21">
        <v>1.18408</v>
      </c>
      <c r="P265" s="21">
        <v>11.4436</v>
      </c>
      <c r="Q265" s="21">
        <v>-1.2677000000000001E-2</v>
      </c>
      <c r="R265" s="21">
        <v>255</v>
      </c>
      <c r="S265" s="21">
        <v>1.1825600000000001</v>
      </c>
      <c r="T265">
        <f t="shared" si="38"/>
        <v>15.650617283950618</v>
      </c>
      <c r="U265">
        <f t="shared" si="39"/>
        <v>18.531582913580248</v>
      </c>
      <c r="X265" s="9"/>
      <c r="Y265" s="21">
        <v>0.44601400000000002</v>
      </c>
      <c r="Z265" s="21">
        <v>16.8536</v>
      </c>
      <c r="AA265" s="21">
        <v>-1.3903799999999999E-2</v>
      </c>
      <c r="AB265" s="21">
        <v>255</v>
      </c>
      <c r="AC265" s="21">
        <v>0.44534299999999999</v>
      </c>
      <c r="AD265">
        <f t="shared" si="40"/>
        <v>17.165185185185184</v>
      </c>
      <c r="AE265">
        <f t="shared" si="41"/>
        <v>7.6559129051851853</v>
      </c>
      <c r="AF265" s="9"/>
      <c r="AG265" s="21">
        <v>1.18408</v>
      </c>
      <c r="AH265" s="21">
        <v>20.5319</v>
      </c>
      <c r="AI265" s="21">
        <v>-1.2759400000000001E-2</v>
      </c>
      <c r="AJ265" s="21">
        <v>255</v>
      </c>
      <c r="AK265" s="21">
        <v>1.1831700000000001</v>
      </c>
      <c r="AL265">
        <f t="shared" si="42"/>
        <v>15.752345679012343</v>
      </c>
      <c r="AM265">
        <f t="shared" si="43"/>
        <v>18.652037471604935</v>
      </c>
      <c r="AP265" s="9"/>
      <c r="AQ265" s="21">
        <v>0.44601400000000002</v>
      </c>
      <c r="AR265" s="21">
        <v>25.9268</v>
      </c>
      <c r="AS265" s="21">
        <v>-1.3909899999999999E-2</v>
      </c>
      <c r="AT265" s="21">
        <v>255</v>
      </c>
      <c r="AU265" s="21">
        <v>0.44537399999999999</v>
      </c>
      <c r="AV265">
        <f t="shared" si="44"/>
        <v>17.172716049382714</v>
      </c>
      <c r="AW265">
        <f t="shared" si="45"/>
        <v>7.6592717760493825</v>
      </c>
      <c r="AX265" s="9"/>
      <c r="AY265" s="21">
        <v>1.18408</v>
      </c>
      <c r="AZ265" s="21">
        <v>29.605</v>
      </c>
      <c r="BA265" s="21">
        <v>-1.2725800000000001E-2</v>
      </c>
      <c r="BB265" s="21">
        <v>255</v>
      </c>
      <c r="BC265" s="21">
        <v>1.18286</v>
      </c>
      <c r="BD265">
        <f t="shared" si="46"/>
        <v>15.710864197530865</v>
      </c>
      <c r="BE265">
        <f t="shared" si="47"/>
        <v>18.602920079012346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0.44097900000000001</v>
      </c>
      <c r="H266" s="21">
        <v>7.7755000000000001</v>
      </c>
      <c r="I266" s="21">
        <v>-1.38184E-2</v>
      </c>
      <c r="J266" s="21">
        <v>256</v>
      </c>
      <c r="K266" s="21">
        <v>0.44027699999999997</v>
      </c>
      <c r="L266">
        <f t="shared" si="36"/>
        <v>17.05975308641975</v>
      </c>
      <c r="M266">
        <f t="shared" si="37"/>
        <v>7.5229928562962955</v>
      </c>
      <c r="N266" s="9"/>
      <c r="O266" s="21">
        <v>1.18912</v>
      </c>
      <c r="P266" s="21">
        <v>11.4537</v>
      </c>
      <c r="Q266" s="21">
        <v>-1.26526E-2</v>
      </c>
      <c r="R266" s="21">
        <v>256</v>
      </c>
      <c r="S266" s="21">
        <v>1.18866</v>
      </c>
      <c r="T266">
        <f t="shared" si="38"/>
        <v>15.620493827160493</v>
      </c>
      <c r="U266">
        <f t="shared" si="39"/>
        <v>18.574641619753084</v>
      </c>
      <c r="X266" s="9"/>
      <c r="Y266" s="21">
        <v>0.44097900000000001</v>
      </c>
      <c r="Z266" s="21">
        <v>16.863700000000001</v>
      </c>
      <c r="AA266" s="21">
        <v>-1.3903799999999999E-2</v>
      </c>
      <c r="AB266" s="21">
        <v>256</v>
      </c>
      <c r="AC266" s="21">
        <v>0.44033800000000001</v>
      </c>
      <c r="AD266">
        <f t="shared" si="40"/>
        <v>17.165185185185184</v>
      </c>
      <c r="AE266">
        <f t="shared" si="41"/>
        <v>7.5694861977777776</v>
      </c>
      <c r="AF266" s="9"/>
      <c r="AG266" s="21">
        <v>1.18912</v>
      </c>
      <c r="AH266" s="21">
        <v>20.541899999999998</v>
      </c>
      <c r="AI266" s="21">
        <v>-1.2737999999999999E-2</v>
      </c>
      <c r="AJ266" s="21">
        <v>256</v>
      </c>
      <c r="AK266" s="21">
        <v>1.18835</v>
      </c>
      <c r="AL266">
        <f t="shared" si="42"/>
        <v>15.725925925925925</v>
      </c>
      <c r="AM266">
        <f t="shared" si="43"/>
        <v>18.700013037037035</v>
      </c>
      <c r="AP266" s="9"/>
      <c r="AQ266" s="21">
        <v>0.44097900000000001</v>
      </c>
      <c r="AR266" s="21">
        <v>25.936900000000001</v>
      </c>
      <c r="AS266" s="21">
        <v>-1.39069E-2</v>
      </c>
      <c r="AT266" s="21">
        <v>256</v>
      </c>
      <c r="AU266" s="21">
        <v>0.44030799999999998</v>
      </c>
      <c r="AV266">
        <f t="shared" si="44"/>
        <v>17.169012345679011</v>
      </c>
      <c r="AW266">
        <f t="shared" si="45"/>
        <v>7.5711738951851846</v>
      </c>
      <c r="AX266" s="9"/>
      <c r="AY266" s="21">
        <v>1.18912</v>
      </c>
      <c r="AZ266" s="21">
        <v>29.615100000000002</v>
      </c>
      <c r="BA266" s="21">
        <v>-1.2710600000000001E-2</v>
      </c>
      <c r="BB266" s="21">
        <v>256</v>
      </c>
      <c r="BC266" s="21">
        <v>1.1880500000000001</v>
      </c>
      <c r="BD266">
        <f t="shared" si="46"/>
        <v>15.692098765432098</v>
      </c>
      <c r="BE266">
        <f t="shared" si="47"/>
        <v>18.659788483950617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0.435944</v>
      </c>
      <c r="H267" s="21">
        <v>7.7855699999999999</v>
      </c>
      <c r="I267" s="21">
        <v>-1.38245E-2</v>
      </c>
      <c r="J267" s="21">
        <v>257</v>
      </c>
      <c r="K267" s="21">
        <v>0.43527199999999999</v>
      </c>
      <c r="L267">
        <f t="shared" si="36"/>
        <v>17.067283950617281</v>
      </c>
      <c r="M267">
        <f t="shared" si="37"/>
        <v>7.4403800345678999</v>
      </c>
      <c r="N267" s="9"/>
      <c r="O267" s="21">
        <v>1.19415</v>
      </c>
      <c r="P267" s="21">
        <v>11.463800000000001</v>
      </c>
      <c r="Q267" s="21">
        <v>-1.2628199999999999E-2</v>
      </c>
      <c r="R267" s="21">
        <v>257</v>
      </c>
      <c r="S267" s="21">
        <v>1.1932400000000001</v>
      </c>
      <c r="T267">
        <f t="shared" si="38"/>
        <v>15.590370370370369</v>
      </c>
      <c r="U267">
        <f t="shared" si="39"/>
        <v>18.617240777777777</v>
      </c>
      <c r="X267" s="9"/>
      <c r="Y267" s="21">
        <v>0.435944</v>
      </c>
      <c r="Z267" s="21">
        <v>16.873799999999999</v>
      </c>
      <c r="AA267" s="21">
        <v>-1.39008E-2</v>
      </c>
      <c r="AB267" s="21">
        <v>257</v>
      </c>
      <c r="AC267" s="21">
        <v>0.43524200000000002</v>
      </c>
      <c r="AD267">
        <f t="shared" si="40"/>
        <v>17.161481481481481</v>
      </c>
      <c r="AE267">
        <f t="shared" si="41"/>
        <v>7.481444882962963</v>
      </c>
      <c r="AF267" s="9"/>
      <c r="AG267" s="21">
        <v>1.19415</v>
      </c>
      <c r="AH267" s="21">
        <v>20.552</v>
      </c>
      <c r="AI267" s="21">
        <v>-1.27075E-2</v>
      </c>
      <c r="AJ267" s="21">
        <v>257</v>
      </c>
      <c r="AK267" s="21">
        <v>1.1932400000000001</v>
      </c>
      <c r="AL267">
        <f t="shared" si="42"/>
        <v>15.68827160493827</v>
      </c>
      <c r="AM267">
        <f t="shared" si="43"/>
        <v>18.734149537037037</v>
      </c>
      <c r="AP267" s="9"/>
      <c r="AQ267" s="21">
        <v>0.435944</v>
      </c>
      <c r="AR267" s="21">
        <v>25.946999999999999</v>
      </c>
      <c r="AS267" s="21">
        <v>-1.39069E-2</v>
      </c>
      <c r="AT267" s="21">
        <v>257</v>
      </c>
      <c r="AU267" s="21">
        <v>0.43527199999999999</v>
      </c>
      <c r="AV267">
        <f t="shared" si="44"/>
        <v>17.169012345679011</v>
      </c>
      <c r="AW267">
        <f t="shared" si="45"/>
        <v>7.4847279180246904</v>
      </c>
      <c r="AX267" s="9"/>
      <c r="AY267" s="21">
        <v>1.19415</v>
      </c>
      <c r="AZ267" s="21">
        <v>29.6252</v>
      </c>
      <c r="BA267" s="21">
        <v>-1.2689199999999999E-2</v>
      </c>
      <c r="BB267" s="21">
        <v>257</v>
      </c>
      <c r="BC267" s="21">
        <v>1.19354</v>
      </c>
      <c r="BD267">
        <f t="shared" si="46"/>
        <v>15.665679012345679</v>
      </c>
      <c r="BE267">
        <f t="shared" si="47"/>
        <v>18.707170592592593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0.43090800000000001</v>
      </c>
      <c r="H268" s="21">
        <v>7.7956399999999997</v>
      </c>
      <c r="I268" s="21">
        <v>-1.38306E-2</v>
      </c>
      <c r="J268" s="21">
        <v>258</v>
      </c>
      <c r="K268" s="21">
        <v>0.43029800000000001</v>
      </c>
      <c r="L268">
        <f t="shared" ref="L268:L331" si="48">-I268/$F$2*1000</f>
        <v>17.074814814814815</v>
      </c>
      <c r="M268">
        <f t="shared" ref="M268:M331" si="49">L268*G268</f>
        <v>7.3576743022222226</v>
      </c>
      <c r="N268" s="9"/>
      <c r="O268" s="21">
        <v>1.19919</v>
      </c>
      <c r="P268" s="21">
        <v>11.473800000000001</v>
      </c>
      <c r="Q268" s="21">
        <v>-1.26038E-2</v>
      </c>
      <c r="R268" s="21">
        <v>258</v>
      </c>
      <c r="S268" s="21">
        <v>1.1981200000000001</v>
      </c>
      <c r="T268">
        <f t="shared" ref="T268:T331" si="50">-Q268/$F$2*1000</f>
        <v>15.560246913580245</v>
      </c>
      <c r="U268">
        <f t="shared" ref="U268:U331" si="51">T268*O268</f>
        <v>18.659692496296294</v>
      </c>
      <c r="X268" s="9"/>
      <c r="Y268" s="21">
        <v>0.43090800000000001</v>
      </c>
      <c r="Z268" s="21">
        <v>16.883800000000001</v>
      </c>
      <c r="AA268" s="21">
        <v>-1.3903799999999999E-2</v>
      </c>
      <c r="AB268" s="21">
        <v>258</v>
      </c>
      <c r="AC268" s="21">
        <v>0.43026700000000001</v>
      </c>
      <c r="AD268">
        <f t="shared" ref="AD268:AD331" si="52">-AA268/$F$2*1000</f>
        <v>17.165185185185184</v>
      </c>
      <c r="AE268">
        <f t="shared" ref="AE268:AE331" si="53">AD268*Y268</f>
        <v>7.3966156177777771</v>
      </c>
      <c r="AF268" s="9"/>
      <c r="AG268" s="21">
        <v>1.19919</v>
      </c>
      <c r="AH268" s="21">
        <v>20.562100000000001</v>
      </c>
      <c r="AI268" s="21">
        <v>-1.2683099999999999E-2</v>
      </c>
      <c r="AJ268" s="21">
        <v>258</v>
      </c>
      <c r="AK268" s="21">
        <v>1.1975100000000001</v>
      </c>
      <c r="AL268">
        <f t="shared" ref="AL268:AL331" si="54">-AI268/$F$2*1000</f>
        <v>15.658148148148147</v>
      </c>
      <c r="AM268">
        <f t="shared" ref="AM268:AM331" si="55">AL268*AG268</f>
        <v>18.777094677777775</v>
      </c>
      <c r="AP268" s="9"/>
      <c r="AQ268" s="21">
        <v>0.43090800000000001</v>
      </c>
      <c r="AR268" s="21">
        <v>25.957000000000001</v>
      </c>
      <c r="AS268" s="21">
        <v>-1.3909899999999999E-2</v>
      </c>
      <c r="AT268" s="21">
        <v>258</v>
      </c>
      <c r="AU268" s="21">
        <v>0.43029800000000001</v>
      </c>
      <c r="AV268">
        <f t="shared" ref="AV268:AV331" si="56">-AS268/$F$2*1000</f>
        <v>17.172716049382714</v>
      </c>
      <c r="AW268">
        <f t="shared" ref="AW268:AW331" si="57">AV268*AQ268</f>
        <v>7.3998607274074066</v>
      </c>
      <c r="AX268" s="9"/>
      <c r="AY268" s="21">
        <v>1.19919</v>
      </c>
      <c r="AZ268" s="21">
        <v>29.635200000000001</v>
      </c>
      <c r="BA268" s="21">
        <v>-1.2655599999999999E-2</v>
      </c>
      <c r="BB268" s="21">
        <v>258</v>
      </c>
      <c r="BC268" s="21">
        <v>1.1981200000000001</v>
      </c>
      <c r="BD268">
        <f t="shared" ref="BD268:BD331" si="58">-BA268/$F$2*1000</f>
        <v>15.624197530864196</v>
      </c>
      <c r="BE268">
        <f t="shared" ref="BE268:BE331" si="59">BD268*AY268</f>
        <v>18.736381437037036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0.425873</v>
      </c>
      <c r="H269" s="21">
        <v>7.8057100000000004</v>
      </c>
      <c r="I269" s="21">
        <v>-1.3842800000000001E-2</v>
      </c>
      <c r="J269" s="21">
        <v>259</v>
      </c>
      <c r="K269" s="21">
        <v>0.42514000000000002</v>
      </c>
      <c r="L269">
        <f t="shared" si="48"/>
        <v>17.089876543209876</v>
      </c>
      <c r="M269">
        <f t="shared" si="49"/>
        <v>7.2781169930864191</v>
      </c>
      <c r="N269" s="9"/>
      <c r="O269" s="21">
        <v>1.2042200000000001</v>
      </c>
      <c r="P269" s="21">
        <v>11.4839</v>
      </c>
      <c r="Q269" s="21">
        <v>-1.25732E-2</v>
      </c>
      <c r="R269" s="21">
        <v>259</v>
      </c>
      <c r="S269" s="21">
        <v>1.2027000000000001</v>
      </c>
      <c r="T269">
        <f t="shared" si="50"/>
        <v>15.522469135802467</v>
      </c>
      <c r="U269">
        <f t="shared" si="51"/>
        <v>18.692467782716047</v>
      </c>
      <c r="X269" s="9"/>
      <c r="Y269" s="21">
        <v>0.425873</v>
      </c>
      <c r="Z269" s="21">
        <v>16.893899999999999</v>
      </c>
      <c r="AA269" s="21">
        <v>-1.3909899999999999E-2</v>
      </c>
      <c r="AB269" s="21">
        <v>259</v>
      </c>
      <c r="AC269" s="21">
        <v>0.42517100000000002</v>
      </c>
      <c r="AD269">
        <f t="shared" si="52"/>
        <v>17.172716049382714</v>
      </c>
      <c r="AE269">
        <f t="shared" si="53"/>
        <v>7.313396102098765</v>
      </c>
      <c r="AF269" s="9"/>
      <c r="AG269" s="21">
        <v>1.2042200000000001</v>
      </c>
      <c r="AH269" s="21">
        <v>20.572099999999999</v>
      </c>
      <c r="AI269" s="21">
        <v>-1.2655599999999999E-2</v>
      </c>
      <c r="AJ269" s="21">
        <v>259</v>
      </c>
      <c r="AK269" s="21">
        <v>1.2033100000000001</v>
      </c>
      <c r="AL269">
        <f t="shared" si="54"/>
        <v>15.624197530864196</v>
      </c>
      <c r="AM269">
        <f t="shared" si="55"/>
        <v>18.814971150617282</v>
      </c>
      <c r="AP269" s="9"/>
      <c r="AQ269" s="21">
        <v>0.425873</v>
      </c>
      <c r="AR269" s="21">
        <v>25.967099999999999</v>
      </c>
      <c r="AS269" s="21">
        <v>-1.3916E-2</v>
      </c>
      <c r="AT269" s="21">
        <v>259</v>
      </c>
      <c r="AU269" s="21">
        <v>0.425232</v>
      </c>
      <c r="AV269">
        <f t="shared" si="56"/>
        <v>17.180246913580245</v>
      </c>
      <c r="AW269">
        <f t="shared" si="57"/>
        <v>7.3166032938271597</v>
      </c>
      <c r="AX269" s="9"/>
      <c r="AY269" s="21">
        <v>1.2042200000000001</v>
      </c>
      <c r="AZ269" s="21">
        <v>29.645299999999999</v>
      </c>
      <c r="BA269" s="21">
        <v>-1.2628199999999999E-2</v>
      </c>
      <c r="BB269" s="21">
        <v>259</v>
      </c>
      <c r="BC269" s="21">
        <v>1.2027000000000001</v>
      </c>
      <c r="BD269">
        <f t="shared" si="58"/>
        <v>15.590370370370369</v>
      </c>
      <c r="BE269">
        <f t="shared" si="59"/>
        <v>18.774235807407408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0.42083700000000002</v>
      </c>
      <c r="H270" s="21">
        <v>7.8157899999999998</v>
      </c>
      <c r="I270" s="21">
        <v>-1.38519E-2</v>
      </c>
      <c r="J270" s="21">
        <v>260</v>
      </c>
      <c r="K270" s="21">
        <v>0.42025800000000002</v>
      </c>
      <c r="L270">
        <f t="shared" si="48"/>
        <v>17.101111111111113</v>
      </c>
      <c r="M270">
        <f t="shared" si="49"/>
        <v>7.1967802966666676</v>
      </c>
      <c r="N270" s="9"/>
      <c r="O270" s="21">
        <v>1.20926</v>
      </c>
      <c r="P270" s="21">
        <v>11.494</v>
      </c>
      <c r="Q270" s="21">
        <v>-1.2545799999999999E-2</v>
      </c>
      <c r="R270" s="21">
        <v>260</v>
      </c>
      <c r="S270" s="21">
        <v>1.2084999999999999</v>
      </c>
      <c r="T270">
        <f t="shared" si="50"/>
        <v>15.48864197530864</v>
      </c>
      <c r="U270">
        <f t="shared" si="51"/>
        <v>18.729795195061726</v>
      </c>
      <c r="X270" s="9"/>
      <c r="Y270" s="21">
        <v>0.42083700000000002</v>
      </c>
      <c r="Z270" s="21">
        <v>16.904</v>
      </c>
      <c r="AA270" s="21">
        <v>-1.3916E-2</v>
      </c>
      <c r="AB270" s="21">
        <v>260</v>
      </c>
      <c r="AC270" s="21">
        <v>0.42013499999999998</v>
      </c>
      <c r="AD270">
        <f t="shared" si="52"/>
        <v>17.180246913580245</v>
      </c>
      <c r="AE270">
        <f t="shared" si="53"/>
        <v>7.2300835703703701</v>
      </c>
      <c r="AF270" s="9"/>
      <c r="AG270" s="21">
        <v>1.20926</v>
      </c>
      <c r="AH270" s="21">
        <v>20.5822</v>
      </c>
      <c r="AI270" s="21">
        <v>-1.26404E-2</v>
      </c>
      <c r="AJ270" s="21">
        <v>260</v>
      </c>
      <c r="AK270" s="21">
        <v>1.2081900000000001</v>
      </c>
      <c r="AL270">
        <f t="shared" si="54"/>
        <v>15.60543209876543</v>
      </c>
      <c r="AM270">
        <f t="shared" si="55"/>
        <v>18.871024819753085</v>
      </c>
      <c r="AP270" s="9"/>
      <c r="AQ270" s="21">
        <v>0.42083700000000002</v>
      </c>
      <c r="AR270" s="21">
        <v>25.9772</v>
      </c>
      <c r="AS270" s="21">
        <v>-1.3913E-2</v>
      </c>
      <c r="AT270" s="21">
        <v>260</v>
      </c>
      <c r="AU270" s="21">
        <v>0.42019699999999999</v>
      </c>
      <c r="AV270">
        <f t="shared" si="56"/>
        <v>17.176543209876542</v>
      </c>
      <c r="AW270">
        <f t="shared" si="57"/>
        <v>7.2285249148148143</v>
      </c>
      <c r="AX270" s="9"/>
      <c r="AY270" s="21">
        <v>1.20926</v>
      </c>
      <c r="AZ270" s="21">
        <v>29.6554</v>
      </c>
      <c r="BA270" s="21">
        <v>-1.2600699999999999E-2</v>
      </c>
      <c r="BB270" s="21">
        <v>260</v>
      </c>
      <c r="BC270" s="21">
        <v>1.2078899999999999</v>
      </c>
      <c r="BD270">
        <f t="shared" si="58"/>
        <v>15.556419753086418</v>
      </c>
      <c r="BE270">
        <f t="shared" si="59"/>
        <v>18.811756150617281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0.415802</v>
      </c>
      <c r="H271" s="21">
        <v>7.8258599999999996</v>
      </c>
      <c r="I271" s="21">
        <v>-1.3854999999999999E-2</v>
      </c>
      <c r="J271" s="21">
        <v>261</v>
      </c>
      <c r="K271" s="21">
        <v>0.41510000000000002</v>
      </c>
      <c r="L271">
        <f t="shared" si="48"/>
        <v>17.104938271604937</v>
      </c>
      <c r="M271">
        <f t="shared" si="49"/>
        <v>7.1122675432098763</v>
      </c>
      <c r="N271" s="9"/>
      <c r="O271" s="21">
        <v>1.2142900000000001</v>
      </c>
      <c r="P271" s="21">
        <v>11.504099999999999</v>
      </c>
      <c r="Q271" s="21">
        <v>-1.25092E-2</v>
      </c>
      <c r="R271" s="21">
        <v>261</v>
      </c>
      <c r="S271" s="21">
        <v>1.2133799999999999</v>
      </c>
      <c r="T271">
        <f t="shared" si="50"/>
        <v>15.443456790123456</v>
      </c>
      <c r="U271">
        <f t="shared" si="51"/>
        <v>18.752835145679011</v>
      </c>
      <c r="X271" s="9"/>
      <c r="Y271" s="21">
        <v>0.415802</v>
      </c>
      <c r="Z271" s="21">
        <v>16.914100000000001</v>
      </c>
      <c r="AA271" s="21">
        <v>-1.39221E-2</v>
      </c>
      <c r="AB271" s="21">
        <v>261</v>
      </c>
      <c r="AC271" s="21">
        <v>0.415161</v>
      </c>
      <c r="AD271">
        <f t="shared" si="52"/>
        <v>17.187777777777779</v>
      </c>
      <c r="AE271">
        <f t="shared" si="53"/>
        <v>7.1467123755555564</v>
      </c>
      <c r="AF271" s="9"/>
      <c r="AG271" s="21">
        <v>1.2142900000000001</v>
      </c>
      <c r="AH271" s="21">
        <v>20.592300000000002</v>
      </c>
      <c r="AI271" s="21">
        <v>-1.26129E-2</v>
      </c>
      <c r="AJ271" s="21">
        <v>261</v>
      </c>
      <c r="AK271" s="21">
        <v>1.2130700000000001</v>
      </c>
      <c r="AL271">
        <f t="shared" si="54"/>
        <v>15.571481481481479</v>
      </c>
      <c r="AM271">
        <f t="shared" si="55"/>
        <v>18.908294248148145</v>
      </c>
      <c r="AP271" s="9"/>
      <c r="AQ271" s="21">
        <v>0.415802</v>
      </c>
      <c r="AR271" s="21">
        <v>25.987200000000001</v>
      </c>
      <c r="AS271" s="21">
        <v>-1.3913E-2</v>
      </c>
      <c r="AT271" s="21">
        <v>261</v>
      </c>
      <c r="AU271" s="21">
        <v>0.41510000000000002</v>
      </c>
      <c r="AV271">
        <f t="shared" si="56"/>
        <v>17.176543209876542</v>
      </c>
      <c r="AW271">
        <f t="shared" si="57"/>
        <v>7.1420410197530861</v>
      </c>
      <c r="AX271" s="9"/>
      <c r="AY271" s="21">
        <v>1.2142900000000001</v>
      </c>
      <c r="AZ271" s="21">
        <v>29.665400000000002</v>
      </c>
      <c r="BA271" s="21">
        <v>-1.25916E-2</v>
      </c>
      <c r="BB271" s="21">
        <v>261</v>
      </c>
      <c r="BC271" s="21">
        <v>1.2130700000000001</v>
      </c>
      <c r="BD271">
        <f t="shared" si="58"/>
        <v>15.545185185185185</v>
      </c>
      <c r="BE271">
        <f t="shared" si="59"/>
        <v>18.87636291851852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0.41076699999999999</v>
      </c>
      <c r="H272" s="21">
        <v>7.8359300000000003</v>
      </c>
      <c r="I272" s="21">
        <v>-1.3854999999999999E-2</v>
      </c>
      <c r="J272" s="21">
        <v>262</v>
      </c>
      <c r="K272" s="21">
        <v>0.41009499999999999</v>
      </c>
      <c r="L272">
        <f t="shared" si="48"/>
        <v>17.104938271604937</v>
      </c>
      <c r="M272">
        <f t="shared" si="49"/>
        <v>7.0261441790123449</v>
      </c>
      <c r="N272" s="9"/>
      <c r="O272" s="21">
        <v>1.21933</v>
      </c>
      <c r="P272" s="21">
        <v>11.514099999999999</v>
      </c>
      <c r="Q272" s="21">
        <v>-1.2472499999999999E-2</v>
      </c>
      <c r="R272" s="21">
        <v>262</v>
      </c>
      <c r="S272" s="21">
        <v>1.2185699999999999</v>
      </c>
      <c r="T272">
        <f t="shared" si="50"/>
        <v>15.398148148148147</v>
      </c>
      <c r="U272">
        <f t="shared" si="51"/>
        <v>18.775423981481481</v>
      </c>
      <c r="X272" s="9"/>
      <c r="Y272" s="21">
        <v>0.41076699999999999</v>
      </c>
      <c r="Z272" s="21">
        <v>16.924099999999999</v>
      </c>
      <c r="AA272" s="21">
        <v>-1.39252E-2</v>
      </c>
      <c r="AB272" s="21">
        <v>262</v>
      </c>
      <c r="AC272" s="21">
        <v>0.41015600000000002</v>
      </c>
      <c r="AD272">
        <f t="shared" si="52"/>
        <v>17.191604938271606</v>
      </c>
      <c r="AE272">
        <f t="shared" si="53"/>
        <v>7.061743985679013</v>
      </c>
      <c r="AF272" s="9"/>
      <c r="AG272" s="21">
        <v>1.21933</v>
      </c>
      <c r="AH272" s="21">
        <v>20.602399999999999</v>
      </c>
      <c r="AI272" s="21">
        <v>-1.25854E-2</v>
      </c>
      <c r="AJ272" s="21">
        <v>262</v>
      </c>
      <c r="AK272" s="21">
        <v>1.2179599999999999</v>
      </c>
      <c r="AL272">
        <f t="shared" si="54"/>
        <v>15.53753086419753</v>
      </c>
      <c r="AM272">
        <f t="shared" si="55"/>
        <v>18.945377508641975</v>
      </c>
      <c r="AP272" s="9"/>
      <c r="AQ272" s="21">
        <v>0.41076699999999999</v>
      </c>
      <c r="AR272" s="21">
        <v>25.997299999999999</v>
      </c>
      <c r="AS272" s="21">
        <v>-1.3916E-2</v>
      </c>
      <c r="AT272" s="21">
        <v>262</v>
      </c>
      <c r="AU272" s="21">
        <v>0.41009499999999999</v>
      </c>
      <c r="AV272">
        <f t="shared" si="56"/>
        <v>17.180246913580245</v>
      </c>
      <c r="AW272">
        <f t="shared" si="57"/>
        <v>7.0570784839506162</v>
      </c>
      <c r="AX272" s="9"/>
      <c r="AY272" s="21">
        <v>1.21933</v>
      </c>
      <c r="AZ272" s="21">
        <v>29.6755</v>
      </c>
      <c r="BA272" s="21">
        <v>-1.25641E-2</v>
      </c>
      <c r="BB272" s="21">
        <v>262</v>
      </c>
      <c r="BC272" s="21">
        <v>1.2176499999999999</v>
      </c>
      <c r="BD272">
        <f t="shared" si="58"/>
        <v>15.511234567901234</v>
      </c>
      <c r="BE272">
        <f t="shared" si="59"/>
        <v>18.913313645679011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0.40573100000000001</v>
      </c>
      <c r="H273" s="21">
        <v>7.8460000000000001</v>
      </c>
      <c r="I273" s="21">
        <v>-1.3858000000000001E-2</v>
      </c>
      <c r="J273" s="21">
        <v>263</v>
      </c>
      <c r="K273" s="21">
        <v>0.404999</v>
      </c>
      <c r="L273">
        <f t="shared" si="48"/>
        <v>17.10864197530864</v>
      </c>
      <c r="M273">
        <f t="shared" si="49"/>
        <v>6.94150641728395</v>
      </c>
      <c r="N273" s="9"/>
      <c r="O273" s="21">
        <v>1.22437</v>
      </c>
      <c r="P273" s="21">
        <v>11.5242</v>
      </c>
      <c r="Q273" s="21">
        <v>-1.2451200000000001E-2</v>
      </c>
      <c r="R273" s="21">
        <v>263</v>
      </c>
      <c r="S273" s="21">
        <v>1.2234499999999999</v>
      </c>
      <c r="T273">
        <f t="shared" si="50"/>
        <v>15.371851851851853</v>
      </c>
      <c r="U273">
        <f t="shared" si="51"/>
        <v>18.820834251851853</v>
      </c>
      <c r="X273" s="9"/>
      <c r="Y273" s="21">
        <v>0.40573100000000001</v>
      </c>
      <c r="Z273" s="21">
        <v>16.934200000000001</v>
      </c>
      <c r="AA273" s="21">
        <v>-1.39282E-2</v>
      </c>
      <c r="AB273" s="21">
        <v>263</v>
      </c>
      <c r="AC273" s="21">
        <v>0.40509000000000001</v>
      </c>
      <c r="AD273">
        <f t="shared" si="52"/>
        <v>17.195308641975309</v>
      </c>
      <c r="AE273">
        <f t="shared" si="53"/>
        <v>6.976669770617284</v>
      </c>
      <c r="AF273" s="9"/>
      <c r="AG273" s="21">
        <v>1.22437</v>
      </c>
      <c r="AH273" s="21">
        <v>20.612400000000001</v>
      </c>
      <c r="AI273" s="21">
        <v>-1.2560999999999999E-2</v>
      </c>
      <c r="AJ273" s="21">
        <v>263</v>
      </c>
      <c r="AK273" s="21">
        <v>1.2234499999999999</v>
      </c>
      <c r="AL273">
        <f t="shared" si="54"/>
        <v>15.507407407407406</v>
      </c>
      <c r="AM273">
        <f t="shared" si="55"/>
        <v>18.986804407407405</v>
      </c>
      <c r="AP273" s="9"/>
      <c r="AQ273" s="21">
        <v>0.40573100000000001</v>
      </c>
      <c r="AR273" s="21">
        <v>26.007400000000001</v>
      </c>
      <c r="AS273" s="21">
        <v>-1.3913E-2</v>
      </c>
      <c r="AT273" s="21">
        <v>263</v>
      </c>
      <c r="AU273" s="21">
        <v>0.40509000000000001</v>
      </c>
      <c r="AV273">
        <f t="shared" si="56"/>
        <v>17.176543209876542</v>
      </c>
      <c r="AW273">
        <f t="shared" si="57"/>
        <v>6.969056053086419</v>
      </c>
      <c r="AX273" s="9"/>
      <c r="AY273" s="21">
        <v>1.22437</v>
      </c>
      <c r="AZ273" s="21">
        <v>29.685600000000001</v>
      </c>
      <c r="BA273" s="21">
        <v>-1.25427E-2</v>
      </c>
      <c r="BB273" s="21">
        <v>263</v>
      </c>
      <c r="BC273" s="21">
        <v>1.2234499999999999</v>
      </c>
      <c r="BD273">
        <f t="shared" si="58"/>
        <v>15.484814814814815</v>
      </c>
      <c r="BE273">
        <f t="shared" si="59"/>
        <v>18.959142714814814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0.400696</v>
      </c>
      <c r="H274" s="21">
        <v>7.8560699999999999</v>
      </c>
      <c r="I274" s="21">
        <v>-1.38519E-2</v>
      </c>
      <c r="J274" s="21">
        <v>264</v>
      </c>
      <c r="K274" s="21">
        <v>0.40002399999999999</v>
      </c>
      <c r="L274">
        <f t="shared" si="48"/>
        <v>17.101111111111113</v>
      </c>
      <c r="M274">
        <f t="shared" si="49"/>
        <v>6.8523468177777787</v>
      </c>
      <c r="N274" s="9"/>
      <c r="O274" s="21">
        <v>1.2294</v>
      </c>
      <c r="P274" s="21">
        <v>11.5343</v>
      </c>
      <c r="Q274" s="21">
        <v>-1.2411500000000001E-2</v>
      </c>
      <c r="R274" s="21">
        <v>264</v>
      </c>
      <c r="S274" s="21">
        <v>1.2277199999999999</v>
      </c>
      <c r="T274">
        <f t="shared" si="50"/>
        <v>15.322839506172839</v>
      </c>
      <c r="U274">
        <f t="shared" si="51"/>
        <v>18.837898888888891</v>
      </c>
      <c r="X274" s="9"/>
      <c r="Y274" s="21">
        <v>0.400696</v>
      </c>
      <c r="Z274" s="21">
        <v>16.944299999999998</v>
      </c>
      <c r="AA274" s="21">
        <v>-1.3931300000000001E-2</v>
      </c>
      <c r="AB274" s="21">
        <v>264</v>
      </c>
      <c r="AC274" s="21">
        <v>0.40005499999999999</v>
      </c>
      <c r="AD274">
        <f t="shared" si="52"/>
        <v>17.199135802469137</v>
      </c>
      <c r="AE274">
        <f t="shared" si="53"/>
        <v>6.8916249195061727</v>
      </c>
      <c r="AF274" s="9"/>
      <c r="AG274" s="21">
        <v>1.2294</v>
      </c>
      <c r="AH274" s="21">
        <v>20.622499999999999</v>
      </c>
      <c r="AI274" s="21">
        <v>-1.2533600000000001E-2</v>
      </c>
      <c r="AJ274" s="21">
        <v>264</v>
      </c>
      <c r="AK274" s="21">
        <v>1.2283299999999999</v>
      </c>
      <c r="AL274">
        <f t="shared" si="54"/>
        <v>15.473580246913581</v>
      </c>
      <c r="AM274">
        <f t="shared" si="55"/>
        <v>19.023219555555556</v>
      </c>
      <c r="AP274" s="9"/>
      <c r="AQ274" s="21">
        <v>0.400696</v>
      </c>
      <c r="AR274" s="21">
        <v>26.017499999999998</v>
      </c>
      <c r="AS274" s="21">
        <v>-1.3913E-2</v>
      </c>
      <c r="AT274" s="21">
        <v>264</v>
      </c>
      <c r="AU274" s="21">
        <v>0.40011600000000003</v>
      </c>
      <c r="AV274">
        <f t="shared" si="56"/>
        <v>17.176543209876542</v>
      </c>
      <c r="AW274">
        <f t="shared" si="57"/>
        <v>6.8825721580246908</v>
      </c>
      <c r="AX274" s="9"/>
      <c r="AY274" s="21">
        <v>1.2294</v>
      </c>
      <c r="AZ274" s="21">
        <v>29.695699999999999</v>
      </c>
      <c r="BA274" s="21">
        <v>-1.25153E-2</v>
      </c>
      <c r="BB274" s="21">
        <v>264</v>
      </c>
      <c r="BC274" s="21">
        <v>1.22864</v>
      </c>
      <c r="BD274">
        <f t="shared" si="58"/>
        <v>15.450987654320988</v>
      </c>
      <c r="BE274">
        <f t="shared" si="59"/>
        <v>18.995444222222222</v>
      </c>
    </row>
    <row r="275" spans="6:101" x14ac:dyDescent="0.25">
      <c r="F275" s="9"/>
      <c r="G275" s="21">
        <v>0.39566000000000001</v>
      </c>
      <c r="H275" s="21">
        <v>7.8661399999999997</v>
      </c>
      <c r="I275" s="21">
        <v>-1.38458E-2</v>
      </c>
      <c r="J275" s="21">
        <v>265</v>
      </c>
      <c r="K275" s="21">
        <v>0.39498899999999998</v>
      </c>
      <c r="L275">
        <f t="shared" si="48"/>
        <v>17.093580246913579</v>
      </c>
      <c r="M275">
        <f t="shared" si="49"/>
        <v>6.7632459604938271</v>
      </c>
      <c r="N275" s="9"/>
      <c r="O275" s="21">
        <v>1.23444</v>
      </c>
      <c r="P275" s="21">
        <v>11.5443</v>
      </c>
      <c r="Q275" s="21">
        <v>-1.2383999999999999E-2</v>
      </c>
      <c r="R275" s="21">
        <v>265</v>
      </c>
      <c r="S275" s="21">
        <v>1.23322</v>
      </c>
      <c r="T275">
        <f t="shared" si="50"/>
        <v>15.288888888888886</v>
      </c>
      <c r="U275">
        <f t="shared" si="51"/>
        <v>18.873215999999996</v>
      </c>
      <c r="X275" s="9"/>
      <c r="Y275" s="21">
        <v>0.39566000000000001</v>
      </c>
      <c r="Z275" s="21">
        <v>16.9543</v>
      </c>
      <c r="AA275" s="21">
        <v>-1.39282E-2</v>
      </c>
      <c r="AB275" s="21">
        <v>265</v>
      </c>
      <c r="AC275" s="21">
        <v>0.39501999999999998</v>
      </c>
      <c r="AD275">
        <f t="shared" si="52"/>
        <v>17.195308641975309</v>
      </c>
      <c r="AE275">
        <f t="shared" si="53"/>
        <v>6.8034958172839506</v>
      </c>
      <c r="AF275" s="9"/>
      <c r="AG275" s="21">
        <v>1.23444</v>
      </c>
      <c r="AH275" s="21">
        <v>20.6326</v>
      </c>
      <c r="AI275" s="21">
        <v>-1.25153E-2</v>
      </c>
      <c r="AJ275" s="21">
        <v>265</v>
      </c>
      <c r="AK275" s="21">
        <v>1.23291</v>
      </c>
      <c r="AL275">
        <f t="shared" si="54"/>
        <v>15.450987654320988</v>
      </c>
      <c r="AM275">
        <f t="shared" si="55"/>
        <v>19.073317200000002</v>
      </c>
      <c r="AP275" s="9"/>
      <c r="AQ275" s="21">
        <v>0.39566000000000001</v>
      </c>
      <c r="AR275" s="21">
        <v>26.0275</v>
      </c>
      <c r="AS275" s="21">
        <v>-1.3909899999999999E-2</v>
      </c>
      <c r="AT275" s="21">
        <v>265</v>
      </c>
      <c r="AU275" s="21">
        <v>0.39505000000000001</v>
      </c>
      <c r="AV275">
        <f t="shared" si="56"/>
        <v>17.172716049382714</v>
      </c>
      <c r="AW275">
        <f t="shared" si="57"/>
        <v>6.794556832098765</v>
      </c>
      <c r="AX275" s="9"/>
      <c r="AY275" s="21">
        <v>1.23444</v>
      </c>
      <c r="AZ275" s="21">
        <v>29.7057</v>
      </c>
      <c r="BA275" s="21">
        <v>-1.24908E-2</v>
      </c>
      <c r="BB275" s="21">
        <v>265</v>
      </c>
      <c r="BC275" s="21">
        <v>1.2335199999999999</v>
      </c>
      <c r="BD275">
        <f t="shared" si="58"/>
        <v>15.42074074074074</v>
      </c>
      <c r="BE275">
        <f t="shared" si="59"/>
        <v>19.0359792</v>
      </c>
    </row>
    <row r="276" spans="6:101" x14ac:dyDescent="0.25">
      <c r="F276" s="9"/>
      <c r="G276" s="21">
        <v>0.390625</v>
      </c>
      <c r="H276" s="21">
        <v>7.8762100000000004</v>
      </c>
      <c r="I276" s="21">
        <v>-1.38458E-2</v>
      </c>
      <c r="J276" s="21">
        <v>266</v>
      </c>
      <c r="K276" s="21">
        <v>0.38992300000000002</v>
      </c>
      <c r="L276">
        <f t="shared" si="48"/>
        <v>17.093580246913579</v>
      </c>
      <c r="M276">
        <f t="shared" si="49"/>
        <v>6.6771797839506171</v>
      </c>
      <c r="N276" s="9"/>
      <c r="O276" s="21">
        <v>1.2394700000000001</v>
      </c>
      <c r="P276" s="21">
        <v>11.554399999999999</v>
      </c>
      <c r="Q276" s="21">
        <v>-1.23505E-2</v>
      </c>
      <c r="R276" s="21">
        <v>266</v>
      </c>
      <c r="S276" s="21">
        <v>1.23871</v>
      </c>
      <c r="T276">
        <f t="shared" si="50"/>
        <v>15.247530864197531</v>
      </c>
      <c r="U276">
        <f t="shared" si="51"/>
        <v>18.898857080246913</v>
      </c>
      <c r="X276" s="9"/>
      <c r="Y276" s="21">
        <v>0.390625</v>
      </c>
      <c r="Z276" s="21">
        <v>16.964400000000001</v>
      </c>
      <c r="AA276" s="21">
        <v>-1.3931300000000001E-2</v>
      </c>
      <c r="AB276" s="21">
        <v>266</v>
      </c>
      <c r="AC276" s="21">
        <v>0.389984</v>
      </c>
      <c r="AD276">
        <f t="shared" si="52"/>
        <v>17.199135802469137</v>
      </c>
      <c r="AE276">
        <f t="shared" si="53"/>
        <v>6.7184124228395063</v>
      </c>
      <c r="AF276" s="9"/>
      <c r="AG276" s="21">
        <v>1.2394700000000001</v>
      </c>
      <c r="AH276" s="21">
        <v>20.642600000000002</v>
      </c>
      <c r="AI276" s="21">
        <v>-1.24878E-2</v>
      </c>
      <c r="AJ276" s="21">
        <v>266</v>
      </c>
      <c r="AK276" s="21">
        <v>1.23871</v>
      </c>
      <c r="AL276">
        <f t="shared" si="54"/>
        <v>15.417037037037037</v>
      </c>
      <c r="AM276">
        <f t="shared" si="55"/>
        <v>19.108954896296297</v>
      </c>
      <c r="AP276" s="9"/>
      <c r="AQ276" s="21">
        <v>0.390625</v>
      </c>
      <c r="AR276" s="21">
        <v>26.037600000000001</v>
      </c>
      <c r="AS276" s="21">
        <v>-1.39069E-2</v>
      </c>
      <c r="AT276" s="21">
        <v>266</v>
      </c>
      <c r="AU276" s="21">
        <v>0.38995400000000002</v>
      </c>
      <c r="AV276">
        <f t="shared" si="56"/>
        <v>17.169012345679011</v>
      </c>
      <c r="AW276">
        <f t="shared" si="57"/>
        <v>6.7066454475308639</v>
      </c>
      <c r="AX276" s="9"/>
      <c r="AY276" s="21">
        <v>1.2394700000000001</v>
      </c>
      <c r="AZ276" s="21">
        <v>29.715800000000002</v>
      </c>
      <c r="BA276" s="21">
        <v>-1.2466400000000001E-2</v>
      </c>
      <c r="BB276" s="21">
        <v>266</v>
      </c>
      <c r="BC276" s="21">
        <v>1.2383999999999999</v>
      </c>
      <c r="BD276">
        <f t="shared" si="58"/>
        <v>15.390617283950617</v>
      </c>
      <c r="BE276">
        <f t="shared" si="59"/>
        <v>19.076208404938271</v>
      </c>
    </row>
    <row r="277" spans="6:101" x14ac:dyDescent="0.25">
      <c r="F277" s="9"/>
      <c r="G277" s="21">
        <v>0.38558999999999999</v>
      </c>
      <c r="H277" s="21">
        <v>7.8862800000000002</v>
      </c>
      <c r="I277" s="21">
        <v>-1.3842800000000001E-2</v>
      </c>
      <c r="J277" s="21">
        <v>267</v>
      </c>
      <c r="K277" s="21">
        <v>0.38497900000000002</v>
      </c>
      <c r="L277">
        <f t="shared" si="48"/>
        <v>17.089876543209876</v>
      </c>
      <c r="M277">
        <f t="shared" si="49"/>
        <v>6.5896854962962959</v>
      </c>
      <c r="N277" s="9"/>
      <c r="O277" s="21">
        <v>1.24451</v>
      </c>
      <c r="P277" s="21">
        <v>11.564500000000001</v>
      </c>
      <c r="Q277" s="21">
        <v>-1.23169E-2</v>
      </c>
      <c r="R277" s="21">
        <v>267</v>
      </c>
      <c r="S277" s="21">
        <v>1.24359</v>
      </c>
      <c r="T277">
        <f t="shared" si="50"/>
        <v>15.206049382716049</v>
      </c>
      <c r="U277">
        <f t="shared" si="51"/>
        <v>18.924080517283951</v>
      </c>
      <c r="X277" s="9"/>
      <c r="Y277" s="21">
        <v>0.38558999999999999</v>
      </c>
      <c r="Z277" s="21">
        <v>16.974499999999999</v>
      </c>
      <c r="AA277" s="21">
        <v>-1.39404E-2</v>
      </c>
      <c r="AB277" s="21">
        <v>267</v>
      </c>
      <c r="AC277" s="21">
        <v>0.38497900000000002</v>
      </c>
      <c r="AD277">
        <f t="shared" si="52"/>
        <v>17.21037037037037</v>
      </c>
      <c r="AE277">
        <f t="shared" si="53"/>
        <v>6.6361467111111105</v>
      </c>
      <c r="AF277" s="9"/>
      <c r="AG277" s="21">
        <v>1.24451</v>
      </c>
      <c r="AH277" s="21">
        <v>20.652699999999999</v>
      </c>
      <c r="AI277" s="21">
        <v>-1.2463399999999999E-2</v>
      </c>
      <c r="AJ277" s="21">
        <v>267</v>
      </c>
      <c r="AK277" s="21">
        <v>1.24359</v>
      </c>
      <c r="AL277">
        <f t="shared" si="54"/>
        <v>15.386913580246912</v>
      </c>
      <c r="AM277">
        <f t="shared" si="55"/>
        <v>19.149167819753085</v>
      </c>
      <c r="AP277" s="9"/>
      <c r="AQ277" s="21">
        <v>0.38558999999999999</v>
      </c>
      <c r="AR277" s="21">
        <v>26.047699999999999</v>
      </c>
      <c r="AS277" s="21">
        <v>-1.3909899999999999E-2</v>
      </c>
      <c r="AT277" s="21">
        <v>267</v>
      </c>
      <c r="AU277" s="21">
        <v>0.38497900000000002</v>
      </c>
      <c r="AV277">
        <f t="shared" si="56"/>
        <v>17.172716049382714</v>
      </c>
      <c r="AW277">
        <f t="shared" si="57"/>
        <v>6.6216275814814809</v>
      </c>
      <c r="AX277" s="9"/>
      <c r="AY277" s="21">
        <v>1.24451</v>
      </c>
      <c r="AZ277" s="21">
        <v>29.725899999999999</v>
      </c>
      <c r="BA277" s="21">
        <v>-1.2445100000000001E-2</v>
      </c>
      <c r="BB277" s="21">
        <v>267</v>
      </c>
      <c r="BC277" s="21">
        <v>1.24359</v>
      </c>
      <c r="BD277">
        <f t="shared" si="58"/>
        <v>15.36432098765432</v>
      </c>
      <c r="BE277">
        <f t="shared" si="59"/>
        <v>19.121051112345679</v>
      </c>
    </row>
    <row r="278" spans="6:101" x14ac:dyDescent="0.25">
      <c r="F278" s="9"/>
      <c r="G278" s="21">
        <v>0.380554</v>
      </c>
      <c r="H278" s="21">
        <v>7.89635</v>
      </c>
      <c r="I278" s="21">
        <v>-1.3848900000000001E-2</v>
      </c>
      <c r="J278" s="21">
        <v>268</v>
      </c>
      <c r="K278" s="21">
        <v>0.379913</v>
      </c>
      <c r="L278">
        <f t="shared" si="48"/>
        <v>17.09740740740741</v>
      </c>
      <c r="M278">
        <f t="shared" si="49"/>
        <v>6.5064867785185196</v>
      </c>
      <c r="N278" s="9"/>
      <c r="O278" s="21">
        <v>1.2495400000000001</v>
      </c>
      <c r="P278" s="21">
        <v>11.5745</v>
      </c>
      <c r="Q278" s="21">
        <v>-1.22772E-2</v>
      </c>
      <c r="R278" s="21">
        <v>268</v>
      </c>
      <c r="S278" s="21">
        <v>1.24878</v>
      </c>
      <c r="T278">
        <f t="shared" si="50"/>
        <v>15.157037037037037</v>
      </c>
      <c r="U278">
        <f t="shared" si="51"/>
        <v>18.93932405925926</v>
      </c>
      <c r="X278" s="9"/>
      <c r="Y278" s="21">
        <v>0.380554</v>
      </c>
      <c r="Z278" s="21">
        <v>16.9846</v>
      </c>
      <c r="AA278" s="21">
        <v>-1.39404E-2</v>
      </c>
      <c r="AB278" s="21">
        <v>268</v>
      </c>
      <c r="AC278" s="21">
        <v>0.37988300000000003</v>
      </c>
      <c r="AD278">
        <f t="shared" si="52"/>
        <v>17.21037037037037</v>
      </c>
      <c r="AE278">
        <f t="shared" si="53"/>
        <v>6.5494752859259258</v>
      </c>
      <c r="AF278" s="9"/>
      <c r="AG278" s="21">
        <v>1.2495400000000001</v>
      </c>
      <c r="AH278" s="21">
        <v>20.662800000000001</v>
      </c>
      <c r="AI278" s="21">
        <v>-1.24329E-2</v>
      </c>
      <c r="AJ278" s="21">
        <v>268</v>
      </c>
      <c r="AK278" s="21">
        <v>1.24908</v>
      </c>
      <c r="AL278">
        <f t="shared" si="54"/>
        <v>15.349259259259259</v>
      </c>
      <c r="AM278">
        <f t="shared" si="55"/>
        <v>19.179513414814817</v>
      </c>
      <c r="AP278" s="9"/>
      <c r="AQ278" s="21">
        <v>0.380554</v>
      </c>
      <c r="AR278" s="21">
        <v>26.057700000000001</v>
      </c>
      <c r="AS278" s="21">
        <v>-1.3916E-2</v>
      </c>
      <c r="AT278" s="21">
        <v>268</v>
      </c>
      <c r="AU278" s="21">
        <v>0.379913</v>
      </c>
      <c r="AV278">
        <f t="shared" si="56"/>
        <v>17.180246913580245</v>
      </c>
      <c r="AW278">
        <f t="shared" si="57"/>
        <v>6.5380116839506162</v>
      </c>
      <c r="AX278" s="9"/>
      <c r="AY278" s="21">
        <v>1.2495400000000001</v>
      </c>
      <c r="AZ278" s="21">
        <v>29.735900000000001</v>
      </c>
      <c r="BA278" s="21">
        <v>-1.24268E-2</v>
      </c>
      <c r="BB278" s="21">
        <v>268</v>
      </c>
      <c r="BC278" s="21">
        <v>1.24817</v>
      </c>
      <c r="BD278">
        <f t="shared" si="58"/>
        <v>15.341728395061727</v>
      </c>
      <c r="BE278">
        <f t="shared" si="59"/>
        <v>19.170103298765433</v>
      </c>
    </row>
    <row r="279" spans="6:101" x14ac:dyDescent="0.25">
      <c r="F279" s="9"/>
      <c r="G279" s="21">
        <v>0.37551899999999999</v>
      </c>
      <c r="H279" s="21">
        <v>7.9064199999999998</v>
      </c>
      <c r="I279" s="21">
        <v>-1.3854999999999999E-2</v>
      </c>
      <c r="J279" s="21">
        <v>269</v>
      </c>
      <c r="K279" s="21">
        <v>0.37484699999999999</v>
      </c>
      <c r="L279">
        <f t="shared" si="48"/>
        <v>17.104938271604937</v>
      </c>
      <c r="M279">
        <f t="shared" si="49"/>
        <v>6.4232293148148143</v>
      </c>
      <c r="N279" s="9"/>
      <c r="O279" s="21">
        <v>1.25458</v>
      </c>
      <c r="P279" s="21">
        <v>11.5846</v>
      </c>
      <c r="Q279" s="21">
        <v>-1.2234500000000001E-2</v>
      </c>
      <c r="R279" s="21">
        <v>269</v>
      </c>
      <c r="S279" s="21">
        <v>1.25397</v>
      </c>
      <c r="T279">
        <f t="shared" si="50"/>
        <v>15.104320987654321</v>
      </c>
      <c r="U279">
        <f t="shared" si="51"/>
        <v>18.949579024691356</v>
      </c>
      <c r="X279" s="9"/>
      <c r="Y279" s="21">
        <v>0.37551899999999999</v>
      </c>
      <c r="Z279" s="21">
        <v>16.994599999999998</v>
      </c>
      <c r="AA279" s="21">
        <v>-1.3937400000000001E-2</v>
      </c>
      <c r="AB279" s="21">
        <v>269</v>
      </c>
      <c r="AC279" s="21">
        <v>0.37484699999999999</v>
      </c>
      <c r="AD279">
        <f t="shared" si="52"/>
        <v>17.206666666666667</v>
      </c>
      <c r="AE279">
        <f t="shared" si="53"/>
        <v>6.4614302600000002</v>
      </c>
      <c r="AF279" s="9"/>
      <c r="AG279" s="21">
        <v>1.25458</v>
      </c>
      <c r="AH279" s="21">
        <v>20.672899999999998</v>
      </c>
      <c r="AI279" s="21">
        <v>-1.24084E-2</v>
      </c>
      <c r="AJ279" s="21">
        <v>269</v>
      </c>
      <c r="AK279" s="21">
        <v>1.25336</v>
      </c>
      <c r="AL279">
        <f t="shared" si="54"/>
        <v>15.319012345679011</v>
      </c>
      <c r="AM279">
        <f t="shared" si="55"/>
        <v>19.218926508641974</v>
      </c>
      <c r="AP279" s="9"/>
      <c r="AQ279" s="21">
        <v>0.37551899999999999</v>
      </c>
      <c r="AR279" s="21">
        <v>26.067799999999998</v>
      </c>
      <c r="AS279" s="21">
        <v>-1.39282E-2</v>
      </c>
      <c r="AT279" s="21">
        <v>269</v>
      </c>
      <c r="AU279" s="21">
        <v>0.37481700000000001</v>
      </c>
      <c r="AV279">
        <f t="shared" si="56"/>
        <v>17.195308641975309</v>
      </c>
      <c r="AW279">
        <f t="shared" si="57"/>
        <v>6.4571651059259256</v>
      </c>
      <c r="AX279" s="9"/>
      <c r="AY279" s="21">
        <v>1.25458</v>
      </c>
      <c r="AZ279" s="21">
        <v>29.745999999999999</v>
      </c>
      <c r="BA279" s="21">
        <v>-1.24023E-2</v>
      </c>
      <c r="BB279" s="21">
        <v>269</v>
      </c>
      <c r="BC279" s="21">
        <v>1.25336</v>
      </c>
      <c r="BD279">
        <f t="shared" si="58"/>
        <v>15.311481481481479</v>
      </c>
      <c r="BE279">
        <f t="shared" si="59"/>
        <v>19.209478437037035</v>
      </c>
    </row>
    <row r="280" spans="6:101" x14ac:dyDescent="0.25">
      <c r="F280" s="9"/>
      <c r="G280" s="21">
        <v>0.37048300000000001</v>
      </c>
      <c r="H280" s="21">
        <v>7.9165000000000001</v>
      </c>
      <c r="I280" s="21">
        <v>-1.3861099999999999E-2</v>
      </c>
      <c r="J280" s="21">
        <v>270</v>
      </c>
      <c r="K280" s="21">
        <v>0.36981199999999997</v>
      </c>
      <c r="L280">
        <f t="shared" si="48"/>
        <v>17.112469135802467</v>
      </c>
      <c r="M280">
        <f t="shared" si="49"/>
        <v>6.3398789028395051</v>
      </c>
      <c r="N280" s="9"/>
      <c r="O280" s="21">
        <v>1.2596099999999999</v>
      </c>
      <c r="P280" s="21">
        <v>11.5947</v>
      </c>
      <c r="Q280" s="21">
        <v>-1.2204E-2</v>
      </c>
      <c r="R280" s="21">
        <v>270</v>
      </c>
      <c r="S280" s="21">
        <v>1.25885</v>
      </c>
      <c r="T280">
        <f t="shared" si="50"/>
        <v>15.066666666666666</v>
      </c>
      <c r="U280">
        <f t="shared" si="51"/>
        <v>18.978123999999998</v>
      </c>
      <c r="X280" s="9"/>
      <c r="Y280" s="21">
        <v>0.37048300000000001</v>
      </c>
      <c r="Z280" s="21">
        <v>17.0047</v>
      </c>
      <c r="AA280" s="21">
        <v>-1.39343E-2</v>
      </c>
      <c r="AB280" s="21">
        <v>270</v>
      </c>
      <c r="AC280" s="21">
        <v>0.36981199999999997</v>
      </c>
      <c r="AD280">
        <f t="shared" si="52"/>
        <v>17.202839506172836</v>
      </c>
      <c r="AE280">
        <f t="shared" si="53"/>
        <v>6.3733595887654308</v>
      </c>
      <c r="AF280" s="9"/>
      <c r="AG280" s="21">
        <v>1.2596099999999999</v>
      </c>
      <c r="AH280" s="21">
        <v>20.6829</v>
      </c>
      <c r="AI280" s="21">
        <v>-1.2383999999999999E-2</v>
      </c>
      <c r="AJ280" s="21">
        <v>270</v>
      </c>
      <c r="AK280" s="21">
        <v>1.25946</v>
      </c>
      <c r="AL280">
        <f t="shared" si="54"/>
        <v>15.288888888888886</v>
      </c>
      <c r="AM280">
        <f t="shared" si="55"/>
        <v>19.258037333333327</v>
      </c>
      <c r="AP280" s="9"/>
      <c r="AQ280" s="21">
        <v>0.37048300000000001</v>
      </c>
      <c r="AR280" s="21">
        <v>26.0779</v>
      </c>
      <c r="AS280" s="21">
        <v>-1.39252E-2</v>
      </c>
      <c r="AT280" s="21">
        <v>270</v>
      </c>
      <c r="AU280" s="21">
        <v>0.369751</v>
      </c>
      <c r="AV280">
        <f t="shared" si="56"/>
        <v>17.191604938271606</v>
      </c>
      <c r="AW280">
        <f t="shared" si="57"/>
        <v>6.3691973723456794</v>
      </c>
      <c r="AX280" s="9"/>
      <c r="AY280" s="21">
        <v>1.2596099999999999</v>
      </c>
      <c r="AZ280" s="21">
        <v>29.7561</v>
      </c>
      <c r="BA280" s="21">
        <v>-1.2377900000000001E-2</v>
      </c>
      <c r="BB280" s="21">
        <v>270</v>
      </c>
      <c r="BC280" s="21">
        <v>1.2591600000000001</v>
      </c>
      <c r="BD280">
        <f t="shared" si="58"/>
        <v>15.281358024691359</v>
      </c>
      <c r="BE280">
        <f t="shared" si="59"/>
        <v>19.24855138148148</v>
      </c>
    </row>
    <row r="281" spans="6:101" x14ac:dyDescent="0.25">
      <c r="F281" s="9"/>
      <c r="G281" s="21">
        <v>0.365448</v>
      </c>
      <c r="H281" s="21">
        <v>7.9265699999999999</v>
      </c>
      <c r="I281" s="21">
        <v>-1.38672E-2</v>
      </c>
      <c r="J281" s="21">
        <v>271</v>
      </c>
      <c r="K281" s="21">
        <v>0.36477700000000002</v>
      </c>
      <c r="L281">
        <f t="shared" si="48"/>
        <v>17.12</v>
      </c>
      <c r="M281">
        <f t="shared" si="49"/>
        <v>6.2564697599999999</v>
      </c>
      <c r="N281" s="9"/>
      <c r="O281" s="21">
        <v>1.2646500000000001</v>
      </c>
      <c r="P281" s="21">
        <v>11.604799999999999</v>
      </c>
      <c r="Q281" s="21">
        <v>-1.21765E-2</v>
      </c>
      <c r="R281" s="21">
        <v>271</v>
      </c>
      <c r="S281" s="21">
        <v>1.26373</v>
      </c>
      <c r="T281">
        <f t="shared" si="50"/>
        <v>15.032716049382715</v>
      </c>
      <c r="U281">
        <f t="shared" si="51"/>
        <v>19.011124351851851</v>
      </c>
      <c r="X281" s="9"/>
      <c r="Y281" s="21">
        <v>0.365448</v>
      </c>
      <c r="Z281" s="21">
        <v>17.014800000000001</v>
      </c>
      <c r="AA281" s="21">
        <v>-1.39343E-2</v>
      </c>
      <c r="AB281" s="21">
        <v>271</v>
      </c>
      <c r="AC281" s="21">
        <v>0.36486800000000003</v>
      </c>
      <c r="AD281">
        <f t="shared" si="52"/>
        <v>17.202839506172836</v>
      </c>
      <c r="AE281">
        <f t="shared" si="53"/>
        <v>6.2867432918518507</v>
      </c>
      <c r="AF281" s="9"/>
      <c r="AG281" s="21">
        <v>1.2646500000000001</v>
      </c>
      <c r="AH281" s="21">
        <v>20.693000000000001</v>
      </c>
      <c r="AI281" s="21">
        <v>-1.23596E-2</v>
      </c>
      <c r="AJ281" s="21">
        <v>271</v>
      </c>
      <c r="AK281" s="21">
        <v>1.26373</v>
      </c>
      <c r="AL281">
        <f t="shared" si="54"/>
        <v>15.258765432098766</v>
      </c>
      <c r="AM281">
        <f t="shared" si="55"/>
        <v>19.296997703703706</v>
      </c>
      <c r="AP281" s="9"/>
      <c r="AQ281" s="21">
        <v>0.365448</v>
      </c>
      <c r="AR281" s="21">
        <v>26.088000000000001</v>
      </c>
      <c r="AS281" s="21">
        <v>-1.39282E-2</v>
      </c>
      <c r="AT281" s="21">
        <v>271</v>
      </c>
      <c r="AU281" s="21">
        <v>0.364838</v>
      </c>
      <c r="AV281">
        <f t="shared" si="56"/>
        <v>17.195308641975309</v>
      </c>
      <c r="AW281">
        <f t="shared" si="57"/>
        <v>6.2839911525925931</v>
      </c>
      <c r="AX281" s="9"/>
      <c r="AY281" s="21">
        <v>1.2646500000000001</v>
      </c>
      <c r="AZ281" s="21">
        <v>29.766200000000001</v>
      </c>
      <c r="BA281" s="21">
        <v>-1.23535E-2</v>
      </c>
      <c r="BB281" s="21">
        <v>271</v>
      </c>
      <c r="BC281" s="21">
        <v>1.2640400000000001</v>
      </c>
      <c r="BD281">
        <f t="shared" si="58"/>
        <v>15.251234567901234</v>
      </c>
      <c r="BE281">
        <f t="shared" si="59"/>
        <v>19.287473796296297</v>
      </c>
    </row>
    <row r="282" spans="6:101" x14ac:dyDescent="0.25">
      <c r="F282" s="9"/>
      <c r="G282" s="21">
        <v>0.36041299999999998</v>
      </c>
      <c r="H282" s="21">
        <v>7.9366399999999997</v>
      </c>
      <c r="I282" s="21">
        <v>-1.3870199999999999E-2</v>
      </c>
      <c r="J282" s="21">
        <v>272</v>
      </c>
      <c r="K282" s="21">
        <v>0.35974099999999998</v>
      </c>
      <c r="L282">
        <f t="shared" si="48"/>
        <v>17.123703703703701</v>
      </c>
      <c r="M282">
        <f t="shared" si="49"/>
        <v>6.1716054229629611</v>
      </c>
      <c r="N282" s="9"/>
      <c r="O282" s="21">
        <v>1.2696799999999999</v>
      </c>
      <c r="P282" s="21">
        <v>11.614800000000001</v>
      </c>
      <c r="Q282" s="21">
        <v>-1.2146000000000001E-2</v>
      </c>
      <c r="R282" s="21">
        <v>272</v>
      </c>
      <c r="S282" s="21">
        <v>1.26953</v>
      </c>
      <c r="T282">
        <f t="shared" si="50"/>
        <v>14.995061728395061</v>
      </c>
      <c r="U282">
        <f t="shared" si="51"/>
        <v>19.038929975308641</v>
      </c>
      <c r="X282" s="9"/>
      <c r="Y282" s="21">
        <v>0.36041299999999998</v>
      </c>
      <c r="Z282" s="21">
        <v>17.024799999999999</v>
      </c>
      <c r="AA282" s="21">
        <v>-1.39343E-2</v>
      </c>
      <c r="AB282" s="21">
        <v>272</v>
      </c>
      <c r="AC282" s="21">
        <v>0.35974099999999998</v>
      </c>
      <c r="AD282">
        <f t="shared" si="52"/>
        <v>17.202839506172836</v>
      </c>
      <c r="AE282">
        <f t="shared" si="53"/>
        <v>6.2001269949382705</v>
      </c>
      <c r="AF282" s="9"/>
      <c r="AG282" s="21">
        <v>1.2696799999999999</v>
      </c>
      <c r="AH282" s="21">
        <v>20.703099999999999</v>
      </c>
      <c r="AI282" s="21">
        <v>-1.2335199999999999E-2</v>
      </c>
      <c r="AJ282" s="21">
        <v>272</v>
      </c>
      <c r="AK282" s="21">
        <v>1.2692300000000001</v>
      </c>
      <c r="AL282">
        <f t="shared" si="54"/>
        <v>15.228641975308641</v>
      </c>
      <c r="AM282">
        <f t="shared" si="55"/>
        <v>19.335502143209872</v>
      </c>
      <c r="AP282" s="9"/>
      <c r="AQ282" s="21">
        <v>0.36041299999999998</v>
      </c>
      <c r="AR282" s="21">
        <v>26.097999999999999</v>
      </c>
      <c r="AS282" s="21">
        <v>-1.3931300000000001E-2</v>
      </c>
      <c r="AT282" s="21">
        <v>272</v>
      </c>
      <c r="AU282" s="21">
        <v>0.35983300000000001</v>
      </c>
      <c r="AV282">
        <f t="shared" si="56"/>
        <v>17.199135802469137</v>
      </c>
      <c r="AW282">
        <f t="shared" si="57"/>
        <v>6.198792131975309</v>
      </c>
      <c r="AX282" s="9"/>
      <c r="AY282" s="21">
        <v>1.2696799999999999</v>
      </c>
      <c r="AZ282" s="21">
        <v>29.776199999999999</v>
      </c>
      <c r="BA282" s="21">
        <v>-1.23138E-2</v>
      </c>
      <c r="BB282" s="21">
        <v>272</v>
      </c>
      <c r="BC282" s="21">
        <v>1.2686200000000001</v>
      </c>
      <c r="BD282">
        <f t="shared" si="58"/>
        <v>15.202222222222222</v>
      </c>
      <c r="BE282">
        <f t="shared" si="59"/>
        <v>19.301957511111109</v>
      </c>
    </row>
    <row r="283" spans="6:101" x14ac:dyDescent="0.25">
      <c r="F283" s="9"/>
      <c r="G283" s="21">
        <v>0.355377</v>
      </c>
      <c r="H283" s="21">
        <v>7.9467100000000004</v>
      </c>
      <c r="I283" s="21">
        <v>-1.38733E-2</v>
      </c>
      <c r="J283" s="21">
        <v>273</v>
      </c>
      <c r="K283" s="21">
        <v>0.354767</v>
      </c>
      <c r="L283">
        <f t="shared" si="48"/>
        <v>17.127530864197528</v>
      </c>
      <c r="M283">
        <f t="shared" si="49"/>
        <v>6.0867305359259252</v>
      </c>
      <c r="N283" s="9"/>
      <c r="O283" s="21">
        <v>1.2747200000000001</v>
      </c>
      <c r="P283" s="21">
        <v>11.6249</v>
      </c>
      <c r="Q283" s="21">
        <v>-1.2118500000000001E-2</v>
      </c>
      <c r="R283" s="21">
        <v>273</v>
      </c>
      <c r="S283" s="21">
        <v>1.2735000000000001</v>
      </c>
      <c r="T283">
        <f t="shared" si="50"/>
        <v>14.96111111111111</v>
      </c>
      <c r="U283">
        <f t="shared" si="51"/>
        <v>19.071227555555556</v>
      </c>
      <c r="X283" s="9"/>
      <c r="Y283" s="21">
        <v>0.355377</v>
      </c>
      <c r="Z283" s="21">
        <v>17.0349</v>
      </c>
      <c r="AA283" s="21">
        <v>-1.39404E-2</v>
      </c>
      <c r="AB283" s="21">
        <v>273</v>
      </c>
      <c r="AC283" s="21">
        <v>0.354767</v>
      </c>
      <c r="AD283">
        <f t="shared" si="52"/>
        <v>17.21037037037037</v>
      </c>
      <c r="AE283">
        <f t="shared" si="53"/>
        <v>6.116169791111111</v>
      </c>
      <c r="AF283" s="9"/>
      <c r="AG283" s="21">
        <v>1.2747200000000001</v>
      </c>
      <c r="AH283" s="21">
        <v>20.713100000000001</v>
      </c>
      <c r="AI283" s="21">
        <v>-1.2301599999999999E-2</v>
      </c>
      <c r="AJ283" s="21">
        <v>273</v>
      </c>
      <c r="AK283" s="21">
        <v>1.2741100000000001</v>
      </c>
      <c r="AL283">
        <f t="shared" si="54"/>
        <v>15.187160493827157</v>
      </c>
      <c r="AM283">
        <f t="shared" si="55"/>
        <v>19.359377224691354</v>
      </c>
      <c r="AP283" s="9"/>
      <c r="AQ283" s="21">
        <v>0.355377</v>
      </c>
      <c r="AR283" s="21">
        <v>26.1081</v>
      </c>
      <c r="AS283" s="21">
        <v>-1.39343E-2</v>
      </c>
      <c r="AT283" s="21">
        <v>273</v>
      </c>
      <c r="AU283" s="21">
        <v>0.35479699999999997</v>
      </c>
      <c r="AV283">
        <f t="shared" si="56"/>
        <v>17.202839506172836</v>
      </c>
      <c r="AW283">
        <f t="shared" si="57"/>
        <v>6.1134934951851836</v>
      </c>
      <c r="AX283" s="9"/>
      <c r="AY283" s="21">
        <v>1.2747200000000001</v>
      </c>
      <c r="AZ283" s="21">
        <v>29.786300000000001</v>
      </c>
      <c r="BA283" s="21">
        <v>-1.22772E-2</v>
      </c>
      <c r="BB283" s="21">
        <v>273</v>
      </c>
      <c r="BC283" s="21">
        <v>1.2741100000000001</v>
      </c>
      <c r="BD283">
        <f t="shared" si="58"/>
        <v>15.157037037037037</v>
      </c>
      <c r="BE283">
        <f t="shared" si="59"/>
        <v>19.320978251851852</v>
      </c>
    </row>
    <row r="284" spans="6:101" x14ac:dyDescent="0.25">
      <c r="F284" s="9"/>
      <c r="G284" s="21">
        <v>0.35034199999999999</v>
      </c>
      <c r="H284" s="21">
        <v>7.9567800000000002</v>
      </c>
      <c r="I284" s="21">
        <v>-1.3876299999999999E-2</v>
      </c>
      <c r="J284" s="21">
        <v>274</v>
      </c>
      <c r="K284" s="21">
        <v>0.34970099999999998</v>
      </c>
      <c r="L284">
        <f t="shared" si="48"/>
        <v>17.131234567901231</v>
      </c>
      <c r="M284">
        <f t="shared" si="49"/>
        <v>6.0017909809876526</v>
      </c>
      <c r="N284" s="9"/>
      <c r="O284" s="21">
        <v>1.2797499999999999</v>
      </c>
      <c r="P284" s="21">
        <v>11.635</v>
      </c>
      <c r="Q284" s="21">
        <v>-1.2088E-2</v>
      </c>
      <c r="R284" s="21">
        <v>274</v>
      </c>
      <c r="S284" s="21">
        <v>1.2789900000000001</v>
      </c>
      <c r="T284">
        <f t="shared" si="50"/>
        <v>14.923456790123456</v>
      </c>
      <c r="U284">
        <f t="shared" si="51"/>
        <v>19.098293827160493</v>
      </c>
      <c r="X284" s="9"/>
      <c r="Y284" s="21">
        <v>0.35034199999999999</v>
      </c>
      <c r="Z284" s="21">
        <v>17.045000000000002</v>
      </c>
      <c r="AA284" s="21">
        <v>-1.3943499999999999E-2</v>
      </c>
      <c r="AB284" s="21">
        <v>274</v>
      </c>
      <c r="AC284" s="21">
        <v>0.34970099999999998</v>
      </c>
      <c r="AD284">
        <f t="shared" si="52"/>
        <v>17.214197530864197</v>
      </c>
      <c r="AE284">
        <f t="shared" si="53"/>
        <v>6.0308563913580242</v>
      </c>
      <c r="AF284" s="9"/>
      <c r="AG284" s="21">
        <v>1.2797499999999999</v>
      </c>
      <c r="AH284" s="21">
        <v>20.723199999999999</v>
      </c>
      <c r="AI284" s="21">
        <v>-1.22711E-2</v>
      </c>
      <c r="AJ284" s="21">
        <v>274</v>
      </c>
      <c r="AK284" s="21">
        <v>1.2793000000000001</v>
      </c>
      <c r="AL284">
        <f t="shared" si="54"/>
        <v>15.149506172839505</v>
      </c>
      <c r="AM284">
        <f t="shared" si="55"/>
        <v>19.387580524691355</v>
      </c>
      <c r="AP284" s="9"/>
      <c r="AQ284" s="21">
        <v>0.35034199999999999</v>
      </c>
      <c r="AR284" s="21">
        <v>26.118200000000002</v>
      </c>
      <c r="AS284" s="21">
        <v>-1.3937400000000001E-2</v>
      </c>
      <c r="AT284" s="21">
        <v>274</v>
      </c>
      <c r="AU284" s="21">
        <v>0.34970099999999998</v>
      </c>
      <c r="AV284">
        <f t="shared" si="56"/>
        <v>17.206666666666667</v>
      </c>
      <c r="AW284">
        <f t="shared" si="57"/>
        <v>6.0282180133333334</v>
      </c>
      <c r="AX284" s="9"/>
      <c r="AY284" s="21">
        <v>1.2797499999999999</v>
      </c>
      <c r="AZ284" s="21">
        <v>29.796399999999998</v>
      </c>
      <c r="BA284" s="21">
        <v>-1.2240600000000001E-2</v>
      </c>
      <c r="BB284" s="21">
        <v>274</v>
      </c>
      <c r="BC284" s="21">
        <v>1.2786900000000001</v>
      </c>
      <c r="BD284">
        <f t="shared" si="58"/>
        <v>15.111851851851853</v>
      </c>
      <c r="BE284">
        <f t="shared" si="59"/>
        <v>19.339392407407409</v>
      </c>
    </row>
    <row r="285" spans="6:101" x14ac:dyDescent="0.25">
      <c r="F285" s="9"/>
      <c r="G285" s="21">
        <v>0.345306</v>
      </c>
      <c r="H285" s="21">
        <v>7.96685</v>
      </c>
      <c r="I285" s="21">
        <v>-1.38855E-2</v>
      </c>
      <c r="J285" s="21">
        <v>275</v>
      </c>
      <c r="K285" s="21">
        <v>0.344696</v>
      </c>
      <c r="L285">
        <f t="shared" si="48"/>
        <v>17.142592592592592</v>
      </c>
      <c r="M285">
        <f t="shared" si="49"/>
        <v>5.9194400777777778</v>
      </c>
      <c r="N285" s="9"/>
      <c r="O285" s="21">
        <v>1.2847900000000001</v>
      </c>
      <c r="P285" s="21">
        <v>11.645</v>
      </c>
      <c r="Q285" s="21">
        <v>-1.20544E-2</v>
      </c>
      <c r="R285" s="21">
        <v>275</v>
      </c>
      <c r="S285" s="21">
        <v>1.2844800000000001</v>
      </c>
      <c r="T285">
        <f t="shared" si="50"/>
        <v>14.881975308641973</v>
      </c>
      <c r="U285">
        <f t="shared" si="51"/>
        <v>19.120213056790121</v>
      </c>
      <c r="X285" s="9"/>
      <c r="Y285" s="21">
        <v>0.345306</v>
      </c>
      <c r="Z285" s="21">
        <v>17.055</v>
      </c>
      <c r="AA285" s="21">
        <v>-1.3946500000000001E-2</v>
      </c>
      <c r="AB285" s="21">
        <v>275</v>
      </c>
      <c r="AC285" s="21">
        <v>0.344696</v>
      </c>
      <c r="AD285">
        <f t="shared" si="52"/>
        <v>17.217901234567901</v>
      </c>
      <c r="AE285">
        <f t="shared" si="53"/>
        <v>5.9454446037037032</v>
      </c>
      <c r="AF285" s="9"/>
      <c r="AG285" s="21">
        <v>1.2847900000000001</v>
      </c>
      <c r="AH285" s="21">
        <v>20.7333</v>
      </c>
      <c r="AI285" s="21">
        <v>-1.22375E-2</v>
      </c>
      <c r="AJ285" s="21">
        <v>275</v>
      </c>
      <c r="AK285" s="21">
        <v>1.2838700000000001</v>
      </c>
      <c r="AL285">
        <f t="shared" si="54"/>
        <v>15.108024691358024</v>
      </c>
      <c r="AM285">
        <f t="shared" si="55"/>
        <v>19.410639043209876</v>
      </c>
      <c r="AP285" s="9"/>
      <c r="AQ285" s="21">
        <v>0.345306</v>
      </c>
      <c r="AR285" s="21">
        <v>26.1282</v>
      </c>
      <c r="AS285" s="21">
        <v>-1.39404E-2</v>
      </c>
      <c r="AT285" s="21">
        <v>275</v>
      </c>
      <c r="AU285" s="21">
        <v>0.34463500000000002</v>
      </c>
      <c r="AV285">
        <f t="shared" si="56"/>
        <v>17.21037037037037</v>
      </c>
      <c r="AW285">
        <f t="shared" si="57"/>
        <v>5.9428441511111112</v>
      </c>
      <c r="AX285" s="9"/>
      <c r="AY285" s="21">
        <v>1.2847900000000001</v>
      </c>
      <c r="AZ285" s="21">
        <v>29.8064</v>
      </c>
      <c r="BA285" s="21">
        <v>-1.2204E-2</v>
      </c>
      <c r="BB285" s="21">
        <v>275</v>
      </c>
      <c r="BC285" s="21">
        <v>1.2841800000000001</v>
      </c>
      <c r="BD285">
        <f t="shared" si="58"/>
        <v>15.066666666666666</v>
      </c>
      <c r="BE285">
        <f t="shared" si="59"/>
        <v>19.357502666666669</v>
      </c>
    </row>
    <row r="286" spans="6:101" x14ac:dyDescent="0.25">
      <c r="F286" s="9"/>
      <c r="G286" s="21">
        <v>0.34027099999999999</v>
      </c>
      <c r="H286" s="21">
        <v>7.9769199999999998</v>
      </c>
      <c r="I286" s="21">
        <v>-1.38916E-2</v>
      </c>
      <c r="J286" s="21">
        <v>276</v>
      </c>
      <c r="K286" s="21">
        <v>0.33960000000000001</v>
      </c>
      <c r="L286">
        <f t="shared" si="48"/>
        <v>17.150123456790123</v>
      </c>
      <c r="M286">
        <f t="shared" si="49"/>
        <v>5.8356896587654319</v>
      </c>
      <c r="N286" s="9"/>
      <c r="O286" s="21">
        <v>1.28983</v>
      </c>
      <c r="P286" s="21">
        <v>11.655099999999999</v>
      </c>
      <c r="Q286" s="21">
        <v>-1.2030000000000001E-2</v>
      </c>
      <c r="R286" s="21">
        <v>276</v>
      </c>
      <c r="S286" s="21">
        <v>1.2887599999999999</v>
      </c>
      <c r="T286">
        <f t="shared" si="50"/>
        <v>14.851851851851853</v>
      </c>
      <c r="U286">
        <f t="shared" si="51"/>
        <v>19.156364074074077</v>
      </c>
      <c r="X286" s="9"/>
      <c r="Y286" s="21">
        <v>0.34027099999999999</v>
      </c>
      <c r="Z286" s="21">
        <v>17.065100000000001</v>
      </c>
      <c r="AA286" s="21">
        <v>-1.3946500000000001E-2</v>
      </c>
      <c r="AB286" s="21">
        <v>276</v>
      </c>
      <c r="AC286" s="21">
        <v>0.33966099999999999</v>
      </c>
      <c r="AD286">
        <f t="shared" si="52"/>
        <v>17.217901234567901</v>
      </c>
      <c r="AE286">
        <f t="shared" si="53"/>
        <v>5.8587524709876542</v>
      </c>
      <c r="AF286" s="9"/>
      <c r="AG286" s="21">
        <v>1.28983</v>
      </c>
      <c r="AH286" s="21">
        <v>20.743400000000001</v>
      </c>
      <c r="AI286" s="21">
        <v>-1.2197899999999999E-2</v>
      </c>
      <c r="AJ286" s="21">
        <v>276</v>
      </c>
      <c r="AK286" s="21">
        <v>1.2890600000000001</v>
      </c>
      <c r="AL286">
        <f t="shared" si="54"/>
        <v>15.059135802469134</v>
      </c>
      <c r="AM286">
        <f t="shared" si="55"/>
        <v>19.423725132098763</v>
      </c>
      <c r="AP286" s="9"/>
      <c r="AQ286" s="21">
        <v>0.34027099999999999</v>
      </c>
      <c r="AR286" s="21">
        <v>26.138300000000001</v>
      </c>
      <c r="AS286" s="21">
        <v>-1.3946500000000001E-2</v>
      </c>
      <c r="AT286" s="21">
        <v>276</v>
      </c>
      <c r="AU286" s="21">
        <v>0.33966099999999999</v>
      </c>
      <c r="AV286">
        <f t="shared" si="56"/>
        <v>17.217901234567901</v>
      </c>
      <c r="AW286">
        <f t="shared" si="57"/>
        <v>5.8587524709876542</v>
      </c>
      <c r="AX286" s="9"/>
      <c r="AY286" s="21">
        <v>1.28983</v>
      </c>
      <c r="AZ286" s="21">
        <v>29.816500000000001</v>
      </c>
      <c r="BA286" s="21">
        <v>-1.21613E-2</v>
      </c>
      <c r="BB286" s="21">
        <v>276</v>
      </c>
      <c r="BC286" s="21">
        <v>1.2890600000000001</v>
      </c>
      <c r="BD286">
        <f t="shared" si="58"/>
        <v>15.01395061728395</v>
      </c>
      <c r="BE286">
        <f t="shared" si="59"/>
        <v>19.365443924691359</v>
      </c>
    </row>
    <row r="287" spans="6:101" x14ac:dyDescent="0.25">
      <c r="F287" s="9"/>
      <c r="G287" s="21">
        <v>0.33523599999999998</v>
      </c>
      <c r="H287" s="21">
        <v>7.9869899999999996</v>
      </c>
      <c r="I287" s="21">
        <v>-1.3897700000000001E-2</v>
      </c>
      <c r="J287" s="21">
        <v>277</v>
      </c>
      <c r="K287" s="21">
        <v>0.33456399999999997</v>
      </c>
      <c r="L287">
        <f t="shared" si="48"/>
        <v>17.157654320987653</v>
      </c>
      <c r="M287">
        <f t="shared" si="49"/>
        <v>5.7518634039506162</v>
      </c>
      <c r="N287" s="9"/>
      <c r="O287" s="21">
        <v>1.2948599999999999</v>
      </c>
      <c r="P287" s="21">
        <v>11.6652</v>
      </c>
      <c r="Q287" s="21">
        <v>-1.20026E-2</v>
      </c>
      <c r="R287" s="21">
        <v>277</v>
      </c>
      <c r="S287" s="21">
        <v>1.2939499999999999</v>
      </c>
      <c r="T287">
        <f t="shared" si="50"/>
        <v>14.818024691358024</v>
      </c>
      <c r="U287">
        <f t="shared" si="51"/>
        <v>19.187267451851849</v>
      </c>
      <c r="X287" s="9"/>
      <c r="Y287" s="21">
        <v>0.33523599999999998</v>
      </c>
      <c r="Z287" s="21">
        <v>17.075199999999999</v>
      </c>
      <c r="AA287" s="21">
        <v>-1.3946500000000001E-2</v>
      </c>
      <c r="AB287" s="21">
        <v>277</v>
      </c>
      <c r="AC287" s="21">
        <v>0.33456399999999997</v>
      </c>
      <c r="AD287">
        <f t="shared" si="52"/>
        <v>17.217901234567901</v>
      </c>
      <c r="AE287">
        <f t="shared" si="53"/>
        <v>5.7720603382716043</v>
      </c>
      <c r="AF287" s="9"/>
      <c r="AG287" s="21">
        <v>1.2948599999999999</v>
      </c>
      <c r="AH287" s="21">
        <v>20.753399999999999</v>
      </c>
      <c r="AI287" s="21">
        <v>-1.21704E-2</v>
      </c>
      <c r="AJ287" s="21">
        <v>277</v>
      </c>
      <c r="AK287" s="21">
        <v>1.2939499999999999</v>
      </c>
      <c r="AL287">
        <f t="shared" si="54"/>
        <v>15.025185185185183</v>
      </c>
      <c r="AM287">
        <f t="shared" si="55"/>
        <v>19.455511288888886</v>
      </c>
      <c r="AP287" s="9"/>
      <c r="AQ287" s="21">
        <v>0.33523599999999998</v>
      </c>
      <c r="AR287" s="21">
        <v>26.148399999999999</v>
      </c>
      <c r="AS287" s="21">
        <v>-1.39557E-2</v>
      </c>
      <c r="AT287" s="21">
        <v>277</v>
      </c>
      <c r="AU287" s="21">
        <v>0.33465600000000001</v>
      </c>
      <c r="AV287">
        <f t="shared" si="56"/>
        <v>17.229259259259258</v>
      </c>
      <c r="AW287">
        <f t="shared" si="57"/>
        <v>5.7758679570370361</v>
      </c>
      <c r="AX287" s="9"/>
      <c r="AY287" s="21">
        <v>1.2948599999999999</v>
      </c>
      <c r="AZ287" s="21">
        <v>29.826599999999999</v>
      </c>
      <c r="BA287" s="21">
        <v>-1.2130699999999999E-2</v>
      </c>
      <c r="BB287" s="21">
        <v>277</v>
      </c>
      <c r="BC287" s="21">
        <v>1.2939499999999999</v>
      </c>
      <c r="BD287">
        <f t="shared" si="58"/>
        <v>14.976172839506171</v>
      </c>
      <c r="BE287">
        <f t="shared" si="59"/>
        <v>19.39204716296296</v>
      </c>
    </row>
    <row r="288" spans="6:101" x14ac:dyDescent="0.25">
      <c r="F288" s="9"/>
      <c r="G288" s="21">
        <v>0.33019999999999999</v>
      </c>
      <c r="H288" s="21">
        <v>7.9970600000000003</v>
      </c>
      <c r="I288" s="21">
        <v>-1.3903799999999999E-2</v>
      </c>
      <c r="J288" s="21">
        <v>278</v>
      </c>
      <c r="K288" s="21">
        <v>0.32958999999999999</v>
      </c>
      <c r="L288">
        <f t="shared" si="48"/>
        <v>17.165185185185184</v>
      </c>
      <c r="M288">
        <f t="shared" si="49"/>
        <v>5.6679441481481474</v>
      </c>
      <c r="N288" s="9"/>
      <c r="O288" s="21">
        <v>1.2999000000000001</v>
      </c>
      <c r="P288" s="21">
        <v>11.6753</v>
      </c>
      <c r="Q288" s="21">
        <v>-1.19598E-2</v>
      </c>
      <c r="R288" s="21">
        <v>278</v>
      </c>
      <c r="S288" s="21">
        <v>1.2988299999999999</v>
      </c>
      <c r="T288">
        <f t="shared" si="50"/>
        <v>14.765185185185183</v>
      </c>
      <c r="U288">
        <f t="shared" si="51"/>
        <v>19.193264222222222</v>
      </c>
      <c r="X288" s="9"/>
      <c r="Y288" s="21">
        <v>0.33019999999999999</v>
      </c>
      <c r="Z288" s="21">
        <v>17.0853</v>
      </c>
      <c r="AA288" s="21">
        <v>-1.3943499999999999E-2</v>
      </c>
      <c r="AB288" s="21">
        <v>278</v>
      </c>
      <c r="AC288" s="21">
        <v>0.32955899999999999</v>
      </c>
      <c r="AD288">
        <f t="shared" si="52"/>
        <v>17.214197530864197</v>
      </c>
      <c r="AE288">
        <f t="shared" si="53"/>
        <v>5.6841280246913577</v>
      </c>
      <c r="AF288" s="9"/>
      <c r="AG288" s="21">
        <v>1.2999000000000001</v>
      </c>
      <c r="AH288" s="21">
        <v>20.763500000000001</v>
      </c>
      <c r="AI288" s="21">
        <v>-1.21368E-2</v>
      </c>
      <c r="AJ288" s="21">
        <v>278</v>
      </c>
      <c r="AK288" s="21">
        <v>1.2994399999999999</v>
      </c>
      <c r="AL288">
        <f t="shared" si="54"/>
        <v>14.983703703703702</v>
      </c>
      <c r="AM288">
        <f t="shared" si="55"/>
        <v>19.477316444444444</v>
      </c>
      <c r="AP288" s="9"/>
      <c r="AQ288" s="21">
        <v>0.33019999999999999</v>
      </c>
      <c r="AR288" s="21">
        <v>26.1585</v>
      </c>
      <c r="AS288" s="21">
        <v>-1.3958699999999999E-2</v>
      </c>
      <c r="AT288" s="21">
        <v>278</v>
      </c>
      <c r="AU288" s="21">
        <v>0.32952900000000002</v>
      </c>
      <c r="AV288">
        <f t="shared" si="56"/>
        <v>17.232962962962961</v>
      </c>
      <c r="AW288">
        <f t="shared" si="57"/>
        <v>5.6903243703703694</v>
      </c>
      <c r="AX288" s="9"/>
      <c r="AY288" s="21">
        <v>1.2999000000000001</v>
      </c>
      <c r="AZ288" s="21">
        <v>29.836600000000001</v>
      </c>
      <c r="BA288" s="21">
        <v>-1.20941E-2</v>
      </c>
      <c r="BB288" s="21">
        <v>278</v>
      </c>
      <c r="BC288" s="21">
        <v>1.2988299999999999</v>
      </c>
      <c r="BD288">
        <f t="shared" si="58"/>
        <v>14.930987654320987</v>
      </c>
      <c r="BE288">
        <f t="shared" si="59"/>
        <v>19.408790851851851</v>
      </c>
    </row>
    <row r="289" spans="6:57" x14ac:dyDescent="0.25">
      <c r="F289" s="9"/>
      <c r="G289" s="21">
        <v>0.32516499999999998</v>
      </c>
      <c r="H289" s="21">
        <v>8.0071300000000001</v>
      </c>
      <c r="I289" s="21">
        <v>-1.39069E-2</v>
      </c>
      <c r="J289" s="21">
        <v>279</v>
      </c>
      <c r="K289" s="21">
        <v>0.32455400000000001</v>
      </c>
      <c r="L289">
        <f t="shared" si="48"/>
        <v>17.169012345679011</v>
      </c>
      <c r="M289">
        <f t="shared" si="49"/>
        <v>5.5827618993827155</v>
      </c>
      <c r="N289" s="9"/>
      <c r="O289" s="21">
        <v>1.3049299999999999</v>
      </c>
      <c r="P289" s="21">
        <v>11.6853</v>
      </c>
      <c r="Q289" s="21">
        <v>-1.19171E-2</v>
      </c>
      <c r="R289" s="21">
        <v>279</v>
      </c>
      <c r="S289" s="21">
        <v>1.30402</v>
      </c>
      <c r="T289">
        <f t="shared" si="50"/>
        <v>14.712469135802468</v>
      </c>
      <c r="U289">
        <f t="shared" si="51"/>
        <v>19.198742349382712</v>
      </c>
      <c r="X289" s="9"/>
      <c r="Y289" s="21">
        <v>0.32516499999999998</v>
      </c>
      <c r="Z289" s="21">
        <v>17.095300000000002</v>
      </c>
      <c r="AA289" s="21">
        <v>-1.3943499999999999E-2</v>
      </c>
      <c r="AB289" s="21">
        <v>279</v>
      </c>
      <c r="AC289" s="21">
        <v>0.32452399999999998</v>
      </c>
      <c r="AD289">
        <f t="shared" si="52"/>
        <v>17.214197530864197</v>
      </c>
      <c r="AE289">
        <f t="shared" si="53"/>
        <v>5.5974545401234561</v>
      </c>
      <c r="AF289" s="9"/>
      <c r="AG289" s="21">
        <v>1.3049299999999999</v>
      </c>
      <c r="AH289" s="21">
        <v>20.773599999999998</v>
      </c>
      <c r="AI289" s="21">
        <v>-1.2103300000000001E-2</v>
      </c>
      <c r="AJ289" s="21">
        <v>279</v>
      </c>
      <c r="AK289" s="21">
        <v>1.3037099999999999</v>
      </c>
      <c r="AL289">
        <f t="shared" si="54"/>
        <v>14.942345679012346</v>
      </c>
      <c r="AM289">
        <f t="shared" si="55"/>
        <v>19.498715146913579</v>
      </c>
      <c r="AP289" s="9"/>
      <c r="AQ289" s="21">
        <v>0.32516499999999998</v>
      </c>
      <c r="AR289" s="21">
        <v>26.168500000000002</v>
      </c>
      <c r="AS289" s="21">
        <v>-1.39618E-2</v>
      </c>
      <c r="AT289" s="21">
        <v>279</v>
      </c>
      <c r="AU289" s="21">
        <v>0.32458500000000001</v>
      </c>
      <c r="AV289">
        <f t="shared" si="56"/>
        <v>17.236790123456789</v>
      </c>
      <c r="AW289">
        <f t="shared" si="57"/>
        <v>5.6048008604938264</v>
      </c>
      <c r="AX289" s="9"/>
      <c r="AY289" s="21">
        <v>1.3049299999999999</v>
      </c>
      <c r="AZ289" s="21">
        <v>29.846699999999998</v>
      </c>
      <c r="BA289" s="21">
        <v>-1.20544E-2</v>
      </c>
      <c r="BB289" s="21">
        <v>279</v>
      </c>
      <c r="BC289" s="21">
        <v>1.30402</v>
      </c>
      <c r="BD289">
        <f t="shared" si="58"/>
        <v>14.881975308641973</v>
      </c>
      <c r="BE289">
        <f t="shared" si="59"/>
        <v>19.419936039506169</v>
      </c>
    </row>
    <row r="290" spans="6:57" x14ac:dyDescent="0.25">
      <c r="F290" s="9"/>
      <c r="G290" s="21">
        <v>0.320129</v>
      </c>
      <c r="H290" s="21">
        <v>8.0172100000000004</v>
      </c>
      <c r="I290" s="21">
        <v>-1.3916E-2</v>
      </c>
      <c r="J290" s="21">
        <v>280</v>
      </c>
      <c r="K290" s="21">
        <v>0.31945800000000002</v>
      </c>
      <c r="L290">
        <f t="shared" si="48"/>
        <v>17.180246913580245</v>
      </c>
      <c r="M290">
        <f t="shared" si="49"/>
        <v>5.4998952641975301</v>
      </c>
      <c r="N290" s="9"/>
      <c r="O290" s="21">
        <v>1.3099700000000001</v>
      </c>
      <c r="P290" s="21">
        <v>11.695399999999999</v>
      </c>
      <c r="Q290" s="21">
        <v>-1.18744E-2</v>
      </c>
      <c r="R290" s="21">
        <v>280</v>
      </c>
      <c r="S290" s="21">
        <v>1.3085899999999999</v>
      </c>
      <c r="T290">
        <f t="shared" si="50"/>
        <v>14.659753086419753</v>
      </c>
      <c r="U290">
        <f t="shared" si="51"/>
        <v>19.203836750617285</v>
      </c>
      <c r="X290" s="9"/>
      <c r="Y290" s="21">
        <v>0.320129</v>
      </c>
      <c r="Z290" s="21">
        <v>17.105399999999999</v>
      </c>
      <c r="AA290" s="21">
        <v>-1.3952600000000001E-2</v>
      </c>
      <c r="AB290" s="21">
        <v>280</v>
      </c>
      <c r="AC290" s="21">
        <v>0.319519</v>
      </c>
      <c r="AD290">
        <f t="shared" si="52"/>
        <v>17.225432098765431</v>
      </c>
      <c r="AE290">
        <f t="shared" si="53"/>
        <v>5.5143603523456788</v>
      </c>
      <c r="AF290" s="9"/>
      <c r="AG290" s="21">
        <v>1.3099700000000001</v>
      </c>
      <c r="AH290" s="21">
        <v>20.7836</v>
      </c>
      <c r="AI290" s="21">
        <v>-1.2057500000000001E-2</v>
      </c>
      <c r="AJ290" s="21">
        <v>280</v>
      </c>
      <c r="AK290" s="21">
        <v>1.3089</v>
      </c>
      <c r="AL290">
        <f t="shared" si="54"/>
        <v>14.885802469135802</v>
      </c>
      <c r="AM290">
        <f t="shared" si="55"/>
        <v>19.499954660493827</v>
      </c>
      <c r="AP290" s="9"/>
      <c r="AQ290" s="21">
        <v>0.320129</v>
      </c>
      <c r="AR290" s="21">
        <v>26.178599999999999</v>
      </c>
      <c r="AS290" s="21">
        <v>-1.39618E-2</v>
      </c>
      <c r="AT290" s="21">
        <v>280</v>
      </c>
      <c r="AU290" s="21">
        <v>0.31957999999999998</v>
      </c>
      <c r="AV290">
        <f t="shared" si="56"/>
        <v>17.236790123456789</v>
      </c>
      <c r="AW290">
        <f t="shared" si="57"/>
        <v>5.5179963854320979</v>
      </c>
      <c r="AX290" s="9"/>
      <c r="AY290" s="21">
        <v>1.3099700000000001</v>
      </c>
      <c r="AZ290" s="21">
        <v>29.8568</v>
      </c>
      <c r="BA290" s="21">
        <v>-1.2023900000000001E-2</v>
      </c>
      <c r="BB290" s="21">
        <v>280</v>
      </c>
      <c r="BC290" s="21">
        <v>1.3089</v>
      </c>
      <c r="BD290">
        <f t="shared" si="58"/>
        <v>14.844320987654321</v>
      </c>
      <c r="BE290">
        <f t="shared" si="59"/>
        <v>19.44561516419753</v>
      </c>
    </row>
    <row r="291" spans="6:57" x14ac:dyDescent="0.25">
      <c r="F291" s="9"/>
      <c r="G291" s="21">
        <v>0.31509399999999999</v>
      </c>
      <c r="H291" s="21">
        <v>8.0272799999999993</v>
      </c>
      <c r="I291" s="21">
        <v>-1.39221E-2</v>
      </c>
      <c r="J291" s="21">
        <v>281</v>
      </c>
      <c r="K291" s="21">
        <v>0.31448399999999999</v>
      </c>
      <c r="L291">
        <f t="shared" si="48"/>
        <v>17.187777777777779</v>
      </c>
      <c r="M291">
        <f t="shared" si="49"/>
        <v>5.4157656511111112</v>
      </c>
      <c r="N291" s="9"/>
      <c r="O291" s="21">
        <v>1.3149999999999999</v>
      </c>
      <c r="P291" s="21">
        <v>11.705500000000001</v>
      </c>
      <c r="Q291" s="21">
        <v>-1.1837800000000001E-2</v>
      </c>
      <c r="R291" s="21">
        <v>281</v>
      </c>
      <c r="S291" s="21">
        <v>1.31409</v>
      </c>
      <c r="T291">
        <f t="shared" si="50"/>
        <v>14.614567901234569</v>
      </c>
      <c r="U291">
        <f t="shared" si="51"/>
        <v>19.218156790123459</v>
      </c>
      <c r="X291" s="9"/>
      <c r="Y291" s="21">
        <v>0.31509399999999999</v>
      </c>
      <c r="Z291" s="21">
        <v>17.115500000000001</v>
      </c>
      <c r="AA291" s="21">
        <v>-1.39496E-2</v>
      </c>
      <c r="AB291" s="21">
        <v>281</v>
      </c>
      <c r="AC291" s="21">
        <v>0.31448399999999999</v>
      </c>
      <c r="AD291">
        <f t="shared" si="52"/>
        <v>17.221728395061724</v>
      </c>
      <c r="AE291">
        <f t="shared" si="53"/>
        <v>5.4264632869135792</v>
      </c>
      <c r="AF291" s="9"/>
      <c r="AG291" s="21">
        <v>1.3149999999999999</v>
      </c>
      <c r="AH291" s="21">
        <v>20.793700000000001</v>
      </c>
      <c r="AI291" s="21">
        <v>-1.2008700000000001E-2</v>
      </c>
      <c r="AJ291" s="21">
        <v>281</v>
      </c>
      <c r="AK291" s="21">
        <v>1.3137799999999999</v>
      </c>
      <c r="AL291">
        <f t="shared" si="54"/>
        <v>14.825555555555555</v>
      </c>
      <c r="AM291">
        <f t="shared" si="55"/>
        <v>19.495605555555553</v>
      </c>
      <c r="AP291" s="9"/>
      <c r="AQ291" s="21">
        <v>0.31509399999999999</v>
      </c>
      <c r="AR291" s="21">
        <v>26.188700000000001</v>
      </c>
      <c r="AS291" s="21">
        <v>-1.3964799999999999E-2</v>
      </c>
      <c r="AT291" s="21">
        <v>281</v>
      </c>
      <c r="AU291" s="21">
        <v>0.31454500000000002</v>
      </c>
      <c r="AV291">
        <f t="shared" si="56"/>
        <v>17.240493827160492</v>
      </c>
      <c r="AW291">
        <f t="shared" si="57"/>
        <v>5.4323761619753075</v>
      </c>
      <c r="AX291" s="9"/>
      <c r="AY291" s="21">
        <v>1.3149999999999999</v>
      </c>
      <c r="AZ291" s="21">
        <v>29.866900000000001</v>
      </c>
      <c r="BA291" s="21">
        <v>-1.19843E-2</v>
      </c>
      <c r="BB291" s="21">
        <v>281</v>
      </c>
      <c r="BC291" s="21">
        <v>1.31409</v>
      </c>
      <c r="BD291">
        <f t="shared" si="58"/>
        <v>14.795432098765431</v>
      </c>
      <c r="BE291">
        <f t="shared" si="59"/>
        <v>19.455993209876542</v>
      </c>
    </row>
    <row r="292" spans="6:57" x14ac:dyDescent="0.25">
      <c r="F292" s="9"/>
      <c r="G292" s="21">
        <v>0.31005899999999997</v>
      </c>
      <c r="H292" s="21">
        <v>8.03735</v>
      </c>
      <c r="I292" s="21">
        <v>-1.39282E-2</v>
      </c>
      <c r="J292" s="21">
        <v>282</v>
      </c>
      <c r="K292" s="21">
        <v>0.30938700000000002</v>
      </c>
      <c r="L292">
        <f t="shared" si="48"/>
        <v>17.195308641975309</v>
      </c>
      <c r="M292">
        <f t="shared" si="49"/>
        <v>5.3315602022222217</v>
      </c>
      <c r="N292" s="9"/>
      <c r="O292" s="21">
        <v>1.3200400000000001</v>
      </c>
      <c r="P292" s="21">
        <v>11.7155</v>
      </c>
      <c r="Q292" s="21">
        <v>-1.1810299999999999E-2</v>
      </c>
      <c r="R292" s="21">
        <v>282</v>
      </c>
      <c r="S292" s="21">
        <v>1.31989</v>
      </c>
      <c r="T292">
        <f t="shared" si="50"/>
        <v>14.580617283950616</v>
      </c>
      <c r="U292">
        <f t="shared" si="51"/>
        <v>19.246998039506174</v>
      </c>
      <c r="X292" s="9"/>
      <c r="Y292" s="21">
        <v>0.31005899999999997</v>
      </c>
      <c r="Z292" s="21">
        <v>17.125499999999999</v>
      </c>
      <c r="AA292" s="21">
        <v>-1.3952600000000001E-2</v>
      </c>
      <c r="AB292" s="21">
        <v>282</v>
      </c>
      <c r="AC292" s="21">
        <v>0.309448</v>
      </c>
      <c r="AD292">
        <f t="shared" si="52"/>
        <v>17.225432098765431</v>
      </c>
      <c r="AE292">
        <f t="shared" si="53"/>
        <v>5.3409002511111101</v>
      </c>
      <c r="AF292" s="9"/>
      <c r="AG292" s="21">
        <v>1.3200400000000001</v>
      </c>
      <c r="AH292" s="21">
        <v>20.803799999999999</v>
      </c>
      <c r="AI292" s="21">
        <v>-1.19598E-2</v>
      </c>
      <c r="AJ292" s="21">
        <v>282</v>
      </c>
      <c r="AK292" s="21">
        <v>1.3186599999999999</v>
      </c>
      <c r="AL292">
        <f t="shared" si="54"/>
        <v>14.765185185185183</v>
      </c>
      <c r="AM292">
        <f t="shared" si="55"/>
        <v>19.49063505185185</v>
      </c>
      <c r="AP292" s="9"/>
      <c r="AQ292" s="21">
        <v>0.31005899999999997</v>
      </c>
      <c r="AR292" s="21">
        <v>26.198699999999999</v>
      </c>
      <c r="AS292" s="21">
        <v>-1.39618E-2</v>
      </c>
      <c r="AT292" s="21">
        <v>282</v>
      </c>
      <c r="AU292" s="21">
        <v>0.309479</v>
      </c>
      <c r="AV292">
        <f t="shared" si="56"/>
        <v>17.236790123456789</v>
      </c>
      <c r="AW292">
        <f t="shared" si="57"/>
        <v>5.3444219088888882</v>
      </c>
      <c r="AX292" s="9"/>
      <c r="AY292" s="21">
        <v>1.3200400000000001</v>
      </c>
      <c r="AZ292" s="21">
        <v>29.876899999999999</v>
      </c>
      <c r="BA292" s="21">
        <v>-1.19446E-2</v>
      </c>
      <c r="BB292" s="21">
        <v>282</v>
      </c>
      <c r="BC292" s="21">
        <v>1.3192699999999999</v>
      </c>
      <c r="BD292">
        <f t="shared" si="58"/>
        <v>14.746419753086418</v>
      </c>
      <c r="BE292">
        <f t="shared" si="59"/>
        <v>19.465863930864195</v>
      </c>
    </row>
    <row r="293" spans="6:57" x14ac:dyDescent="0.25">
      <c r="F293" s="9"/>
      <c r="G293" s="21">
        <v>0.30502299999999999</v>
      </c>
      <c r="H293" s="21">
        <v>8.0474200000000007</v>
      </c>
      <c r="I293" s="21">
        <v>-1.3931300000000001E-2</v>
      </c>
      <c r="J293" s="21">
        <v>283</v>
      </c>
      <c r="K293" s="21">
        <v>0.30444300000000002</v>
      </c>
      <c r="L293">
        <f t="shared" si="48"/>
        <v>17.199135802469137</v>
      </c>
      <c r="M293">
        <f t="shared" si="49"/>
        <v>5.2461319998765434</v>
      </c>
      <c r="N293" s="9"/>
      <c r="O293" s="21">
        <v>1.32507</v>
      </c>
      <c r="P293" s="21">
        <v>11.7256</v>
      </c>
      <c r="Q293" s="21">
        <v>-1.17798E-2</v>
      </c>
      <c r="R293" s="21">
        <v>283</v>
      </c>
      <c r="S293" s="21">
        <v>1.32355</v>
      </c>
      <c r="T293">
        <f t="shared" si="50"/>
        <v>14.542962962962962</v>
      </c>
      <c r="U293">
        <f t="shared" si="51"/>
        <v>19.270443933333333</v>
      </c>
      <c r="X293" s="9"/>
      <c r="Y293" s="21">
        <v>0.30502299999999999</v>
      </c>
      <c r="Z293" s="21">
        <v>17.1356</v>
      </c>
      <c r="AA293" s="21">
        <v>-1.3952600000000001E-2</v>
      </c>
      <c r="AB293" s="21">
        <v>283</v>
      </c>
      <c r="AC293" s="21">
        <v>0.30438199999999999</v>
      </c>
      <c r="AD293">
        <f t="shared" si="52"/>
        <v>17.225432098765431</v>
      </c>
      <c r="AE293">
        <f t="shared" si="53"/>
        <v>5.2541529750617277</v>
      </c>
      <c r="AF293" s="9"/>
      <c r="AG293" s="21">
        <v>1.32507</v>
      </c>
      <c r="AH293" s="21">
        <v>20.813800000000001</v>
      </c>
      <c r="AI293" s="21">
        <v>-1.19171E-2</v>
      </c>
      <c r="AJ293" s="21">
        <v>283</v>
      </c>
      <c r="AK293" s="21">
        <v>1.32446</v>
      </c>
      <c r="AL293">
        <f t="shared" si="54"/>
        <v>14.712469135802468</v>
      </c>
      <c r="AM293">
        <f t="shared" si="55"/>
        <v>19.495051477777775</v>
      </c>
      <c r="AP293" s="9"/>
      <c r="AQ293" s="21">
        <v>0.30502299999999999</v>
      </c>
      <c r="AR293" s="21">
        <v>26.2088</v>
      </c>
      <c r="AS293" s="21">
        <v>-1.3964799999999999E-2</v>
      </c>
      <c r="AT293" s="21">
        <v>283</v>
      </c>
      <c r="AU293" s="21">
        <v>0.30438199999999999</v>
      </c>
      <c r="AV293">
        <f t="shared" si="56"/>
        <v>17.240493827160492</v>
      </c>
      <c r="AW293">
        <f t="shared" si="57"/>
        <v>5.2587471486419748</v>
      </c>
      <c r="AX293" s="9"/>
      <c r="AY293" s="21">
        <v>1.32507</v>
      </c>
      <c r="AZ293" s="21">
        <v>29.887</v>
      </c>
      <c r="BA293" s="21">
        <v>-1.1908E-2</v>
      </c>
      <c r="BB293" s="21">
        <v>283</v>
      </c>
      <c r="BC293" s="21">
        <v>1.32416</v>
      </c>
      <c r="BD293">
        <f t="shared" si="58"/>
        <v>14.701234567901233</v>
      </c>
      <c r="BE293">
        <f t="shared" si="59"/>
        <v>19.480164888888886</v>
      </c>
    </row>
    <row r="294" spans="6:57" x14ac:dyDescent="0.25">
      <c r="F294" s="9"/>
      <c r="G294" s="21">
        <v>0.29998799999999998</v>
      </c>
      <c r="H294" s="21">
        <v>8.0574899999999996</v>
      </c>
      <c r="I294" s="21">
        <v>-1.39343E-2</v>
      </c>
      <c r="J294" s="21">
        <v>284</v>
      </c>
      <c r="K294" s="21">
        <v>0.29934699999999997</v>
      </c>
      <c r="L294">
        <f t="shared" si="48"/>
        <v>17.202839506172836</v>
      </c>
      <c r="M294">
        <f t="shared" si="49"/>
        <v>5.1606454177777765</v>
      </c>
      <c r="N294" s="9"/>
      <c r="O294" s="21">
        <v>1.3301099999999999</v>
      </c>
      <c r="P294" s="21">
        <v>11.7357</v>
      </c>
      <c r="Q294" s="21">
        <v>-1.17371E-2</v>
      </c>
      <c r="R294" s="21">
        <v>284</v>
      </c>
      <c r="S294" s="21">
        <v>1.32904</v>
      </c>
      <c r="T294">
        <f t="shared" si="50"/>
        <v>14.490246913580247</v>
      </c>
      <c r="U294">
        <f t="shared" si="51"/>
        <v>19.27362232222222</v>
      </c>
      <c r="X294" s="9"/>
      <c r="Y294" s="21">
        <v>0.29998799999999998</v>
      </c>
      <c r="Z294" s="21">
        <v>17.145700000000001</v>
      </c>
      <c r="AA294" s="21">
        <v>-1.39557E-2</v>
      </c>
      <c r="AB294" s="21">
        <v>284</v>
      </c>
      <c r="AC294" s="21">
        <v>0.299286</v>
      </c>
      <c r="AD294">
        <f t="shared" si="52"/>
        <v>17.229259259259258</v>
      </c>
      <c r="AE294">
        <f t="shared" si="53"/>
        <v>5.1685710266666662</v>
      </c>
      <c r="AF294" s="9"/>
      <c r="AG294" s="21">
        <v>1.3301099999999999</v>
      </c>
      <c r="AH294" s="21">
        <v>20.823899999999998</v>
      </c>
      <c r="AI294" s="21">
        <v>-1.18774E-2</v>
      </c>
      <c r="AJ294" s="21">
        <v>284</v>
      </c>
      <c r="AK294" s="21">
        <v>1.32935</v>
      </c>
      <c r="AL294">
        <f t="shared" si="54"/>
        <v>14.663456790123456</v>
      </c>
      <c r="AM294">
        <f t="shared" si="55"/>
        <v>19.504010511111108</v>
      </c>
      <c r="AP294" s="9"/>
      <c r="AQ294" s="21">
        <v>0.29998799999999998</v>
      </c>
      <c r="AR294" s="21">
        <v>26.218900000000001</v>
      </c>
      <c r="AS294" s="21">
        <v>-1.3974E-2</v>
      </c>
      <c r="AT294" s="21">
        <v>284</v>
      </c>
      <c r="AU294" s="21">
        <v>0.299286</v>
      </c>
      <c r="AV294">
        <f t="shared" si="56"/>
        <v>17.251851851851853</v>
      </c>
      <c r="AW294">
        <f t="shared" si="57"/>
        <v>5.1753485333333336</v>
      </c>
      <c r="AX294" s="9"/>
      <c r="AY294" s="21">
        <v>1.3301099999999999</v>
      </c>
      <c r="AZ294" s="21">
        <v>29.897099999999998</v>
      </c>
      <c r="BA294" s="21">
        <v>-1.18713E-2</v>
      </c>
      <c r="BB294" s="21">
        <v>284</v>
      </c>
      <c r="BC294" s="21">
        <v>1.32904</v>
      </c>
      <c r="BD294">
        <f t="shared" si="58"/>
        <v>14.655925925925924</v>
      </c>
      <c r="BE294">
        <f t="shared" si="59"/>
        <v>19.493993633333329</v>
      </c>
    </row>
    <row r="295" spans="6:57" x14ac:dyDescent="0.25">
      <c r="F295" s="9"/>
      <c r="G295" s="21">
        <v>0.29495199999999999</v>
      </c>
      <c r="H295" s="21">
        <v>8.0675600000000003</v>
      </c>
      <c r="I295" s="21">
        <v>-1.3943499999999999E-2</v>
      </c>
      <c r="J295" s="21">
        <v>285</v>
      </c>
      <c r="K295" s="21">
        <v>0.29428100000000001</v>
      </c>
      <c r="L295">
        <f t="shared" si="48"/>
        <v>17.214197530864197</v>
      </c>
      <c r="M295">
        <f t="shared" si="49"/>
        <v>5.0773619901234568</v>
      </c>
      <c r="N295" s="9"/>
      <c r="O295" s="21">
        <v>1.33514</v>
      </c>
      <c r="P295" s="21">
        <v>11.745799999999999</v>
      </c>
      <c r="Q295" s="21">
        <v>-1.1688199999999999E-2</v>
      </c>
      <c r="R295" s="21">
        <v>285</v>
      </c>
      <c r="S295" s="21">
        <v>1.33423</v>
      </c>
      <c r="T295">
        <f t="shared" si="50"/>
        <v>14.429876543209874</v>
      </c>
      <c r="U295">
        <f t="shared" si="51"/>
        <v>19.26590536790123</v>
      </c>
      <c r="X295" s="9"/>
      <c r="Y295" s="21">
        <v>0.29495199999999999</v>
      </c>
      <c r="Z295" s="21">
        <v>17.155799999999999</v>
      </c>
      <c r="AA295" s="21">
        <v>-1.3964799999999999E-2</v>
      </c>
      <c r="AB295" s="21">
        <v>285</v>
      </c>
      <c r="AC295" s="21">
        <v>0.29431200000000002</v>
      </c>
      <c r="AD295">
        <f t="shared" si="52"/>
        <v>17.240493827160492</v>
      </c>
      <c r="AE295">
        <f t="shared" si="53"/>
        <v>5.0851181353086412</v>
      </c>
      <c r="AF295" s="9"/>
      <c r="AG295" s="21">
        <v>1.33514</v>
      </c>
      <c r="AH295" s="21">
        <v>20.834</v>
      </c>
      <c r="AI295" s="21">
        <v>-1.1831700000000001E-2</v>
      </c>
      <c r="AJ295" s="21">
        <v>285</v>
      </c>
      <c r="AK295" s="21">
        <v>1.33423</v>
      </c>
      <c r="AL295">
        <f t="shared" si="54"/>
        <v>14.607037037037037</v>
      </c>
      <c r="AM295">
        <f t="shared" si="55"/>
        <v>19.502439429629629</v>
      </c>
      <c r="AP295" s="9"/>
      <c r="AQ295" s="21">
        <v>0.29495199999999999</v>
      </c>
      <c r="AR295" s="21">
        <v>26.228899999999999</v>
      </c>
      <c r="AS295" s="21">
        <v>-1.3977099999999999E-2</v>
      </c>
      <c r="AT295" s="21">
        <v>285</v>
      </c>
      <c r="AU295" s="21">
        <v>0.294373</v>
      </c>
      <c r="AV295">
        <f t="shared" si="56"/>
        <v>17.255679012345677</v>
      </c>
      <c r="AW295">
        <f t="shared" si="57"/>
        <v>5.0895970360493816</v>
      </c>
      <c r="AX295" s="9"/>
      <c r="AY295" s="21">
        <v>1.33514</v>
      </c>
      <c r="AZ295" s="21">
        <v>29.9071</v>
      </c>
      <c r="BA295" s="21">
        <v>-1.18256E-2</v>
      </c>
      <c r="BB295" s="21">
        <v>285</v>
      </c>
      <c r="BC295" s="21">
        <v>1.33392</v>
      </c>
      <c r="BD295">
        <f t="shared" si="58"/>
        <v>14.599506172839504</v>
      </c>
      <c r="BE295">
        <f t="shared" si="59"/>
        <v>19.492384671604935</v>
      </c>
    </row>
    <row r="296" spans="6:57" x14ac:dyDescent="0.25">
      <c r="F296" s="9"/>
      <c r="G296" s="21">
        <v>0.28991699999999998</v>
      </c>
      <c r="H296" s="21">
        <v>8.0776299999999992</v>
      </c>
      <c r="I296" s="21">
        <v>-1.3946500000000001E-2</v>
      </c>
      <c r="J296" s="21">
        <v>286</v>
      </c>
      <c r="K296" s="21">
        <v>0.289246</v>
      </c>
      <c r="L296">
        <f t="shared" si="48"/>
        <v>17.217901234567901</v>
      </c>
      <c r="M296">
        <f t="shared" si="49"/>
        <v>4.9917622722222221</v>
      </c>
      <c r="N296" s="9"/>
      <c r="O296" s="21">
        <v>1.3401799999999999</v>
      </c>
      <c r="P296" s="21">
        <v>11.755800000000001</v>
      </c>
      <c r="Q296" s="21">
        <v>-1.1639399999999999E-2</v>
      </c>
      <c r="R296" s="21">
        <v>286</v>
      </c>
      <c r="S296" s="21">
        <v>1.33911</v>
      </c>
      <c r="T296">
        <f t="shared" si="50"/>
        <v>14.369629629629628</v>
      </c>
      <c r="U296">
        <f t="shared" si="51"/>
        <v>19.257890237037035</v>
      </c>
      <c r="X296" s="9"/>
      <c r="Y296" s="21">
        <v>0.28991699999999998</v>
      </c>
      <c r="Z296" s="21">
        <v>17.165800000000001</v>
      </c>
      <c r="AA296" s="21">
        <v>-1.3964799999999999E-2</v>
      </c>
      <c r="AB296" s="21">
        <v>286</v>
      </c>
      <c r="AC296" s="21">
        <v>0.289246</v>
      </c>
      <c r="AD296">
        <f t="shared" si="52"/>
        <v>17.240493827160492</v>
      </c>
      <c r="AE296">
        <f t="shared" si="53"/>
        <v>4.9983122488888876</v>
      </c>
      <c r="AF296" s="9"/>
      <c r="AG296" s="21">
        <v>1.3401799999999999</v>
      </c>
      <c r="AH296" s="21">
        <v>20.844100000000001</v>
      </c>
      <c r="AI296" s="21">
        <v>-1.17859E-2</v>
      </c>
      <c r="AJ296" s="21">
        <v>286</v>
      </c>
      <c r="AK296" s="21">
        <v>1.3394200000000001</v>
      </c>
      <c r="AL296">
        <f t="shared" si="54"/>
        <v>14.550493827160492</v>
      </c>
      <c r="AM296">
        <f t="shared" si="55"/>
        <v>19.500280817283947</v>
      </c>
      <c r="AP296" s="9"/>
      <c r="AQ296" s="21">
        <v>0.28991699999999998</v>
      </c>
      <c r="AR296" s="21">
        <v>26.239000000000001</v>
      </c>
      <c r="AS296" s="21">
        <v>-1.3983199999999999E-2</v>
      </c>
      <c r="AT296" s="21">
        <v>286</v>
      </c>
      <c r="AU296" s="21">
        <v>0.28933700000000001</v>
      </c>
      <c r="AV296">
        <f t="shared" si="56"/>
        <v>17.263209876543208</v>
      </c>
      <c r="AW296">
        <f t="shared" si="57"/>
        <v>5.0048980177777764</v>
      </c>
      <c r="AX296" s="9"/>
      <c r="AY296" s="21">
        <v>1.3401799999999999</v>
      </c>
      <c r="AZ296" s="21">
        <v>29.917200000000001</v>
      </c>
      <c r="BA296" s="21">
        <v>-1.17676E-2</v>
      </c>
      <c r="BB296" s="21">
        <v>286</v>
      </c>
      <c r="BC296" s="21">
        <v>1.3400300000000001</v>
      </c>
      <c r="BD296">
        <f t="shared" si="58"/>
        <v>14.527901234567899</v>
      </c>
      <c r="BE296">
        <f t="shared" si="59"/>
        <v>19.470002676543206</v>
      </c>
    </row>
    <row r="297" spans="6:57" x14ac:dyDescent="0.25">
      <c r="F297" s="9"/>
      <c r="G297" s="21">
        <v>0.28488200000000002</v>
      </c>
      <c r="H297" s="21">
        <v>8.0876999999999999</v>
      </c>
      <c r="I297" s="21">
        <v>-1.3943499999999999E-2</v>
      </c>
      <c r="J297" s="21">
        <v>287</v>
      </c>
      <c r="K297" s="21">
        <v>0.28421000000000002</v>
      </c>
      <c r="L297">
        <f t="shared" si="48"/>
        <v>17.214197530864197</v>
      </c>
      <c r="M297">
        <f t="shared" si="49"/>
        <v>4.9040150209876545</v>
      </c>
      <c r="N297" s="9"/>
      <c r="O297" s="21">
        <v>1.34521</v>
      </c>
      <c r="P297" s="21">
        <v>11.7659</v>
      </c>
      <c r="Q297" s="21">
        <v>-1.1605799999999999E-2</v>
      </c>
      <c r="R297" s="21">
        <v>287</v>
      </c>
      <c r="S297" s="21">
        <v>1.34399</v>
      </c>
      <c r="T297">
        <f t="shared" si="50"/>
        <v>14.328148148148147</v>
      </c>
      <c r="U297">
        <f t="shared" si="51"/>
        <v>19.274368170370369</v>
      </c>
      <c r="X297" s="9"/>
      <c r="Y297" s="21">
        <v>0.28488200000000002</v>
      </c>
      <c r="Z297" s="21">
        <v>17.175899999999999</v>
      </c>
      <c r="AA297" s="21">
        <v>-1.39679E-2</v>
      </c>
      <c r="AB297" s="21">
        <v>287</v>
      </c>
      <c r="AC297" s="21">
        <v>0.28417999999999999</v>
      </c>
      <c r="AD297">
        <f t="shared" si="52"/>
        <v>17.244320987654319</v>
      </c>
      <c r="AE297">
        <f t="shared" si="53"/>
        <v>4.9125966516049386</v>
      </c>
      <c r="AF297" s="9"/>
      <c r="AG297" s="21">
        <v>1.34521</v>
      </c>
      <c r="AH297" s="21">
        <v>20.854099999999999</v>
      </c>
      <c r="AI297" s="21">
        <v>-1.1749300000000001E-2</v>
      </c>
      <c r="AJ297" s="21">
        <v>287</v>
      </c>
      <c r="AK297" s="21">
        <v>1.3443000000000001</v>
      </c>
      <c r="AL297">
        <f t="shared" si="54"/>
        <v>14.505308641975308</v>
      </c>
      <c r="AM297">
        <f t="shared" si="55"/>
        <v>19.512686238271606</v>
      </c>
      <c r="AP297" s="9"/>
      <c r="AQ297" s="21">
        <v>0.28488200000000002</v>
      </c>
      <c r="AR297" s="21">
        <v>26.249099999999999</v>
      </c>
      <c r="AS297" s="21">
        <v>-1.39893E-2</v>
      </c>
      <c r="AT297" s="21">
        <v>287</v>
      </c>
      <c r="AU297" s="21">
        <v>0.284271</v>
      </c>
      <c r="AV297">
        <f t="shared" si="56"/>
        <v>17.270740740740738</v>
      </c>
      <c r="AW297">
        <f t="shared" si="57"/>
        <v>4.9201231637037033</v>
      </c>
      <c r="AX297" s="9"/>
      <c r="AY297" s="21">
        <v>1.34521</v>
      </c>
      <c r="AZ297" s="21">
        <v>29.927299999999999</v>
      </c>
      <c r="BA297" s="21">
        <v>-1.1715700000000001E-2</v>
      </c>
      <c r="BB297" s="21">
        <v>287</v>
      </c>
      <c r="BC297" s="21">
        <v>1.3443000000000001</v>
      </c>
      <c r="BD297">
        <f t="shared" si="58"/>
        <v>14.463827160493826</v>
      </c>
      <c r="BE297">
        <f t="shared" si="59"/>
        <v>19.456884934567899</v>
      </c>
    </row>
    <row r="298" spans="6:57" x14ac:dyDescent="0.25">
      <c r="F298" s="9"/>
      <c r="G298" s="21">
        <v>0.27984599999999998</v>
      </c>
      <c r="H298" s="21">
        <v>8.0977700000000006</v>
      </c>
      <c r="I298" s="21">
        <v>-1.3937400000000001E-2</v>
      </c>
      <c r="J298" s="21">
        <v>288</v>
      </c>
      <c r="K298" s="21">
        <v>0.27920499999999998</v>
      </c>
      <c r="L298">
        <f t="shared" si="48"/>
        <v>17.206666666666667</v>
      </c>
      <c r="M298">
        <f t="shared" si="49"/>
        <v>4.8152168399999997</v>
      </c>
      <c r="N298" s="9"/>
      <c r="O298" s="21">
        <v>1.35025</v>
      </c>
      <c r="P298" s="21">
        <v>11.776</v>
      </c>
      <c r="Q298" s="21">
        <v>-1.15601E-2</v>
      </c>
      <c r="R298" s="21">
        <v>288</v>
      </c>
      <c r="S298" s="21">
        <v>1.34918</v>
      </c>
      <c r="T298">
        <f t="shared" si="50"/>
        <v>14.271728395061727</v>
      </c>
      <c r="U298">
        <f t="shared" si="51"/>
        <v>19.270401265432096</v>
      </c>
      <c r="X298" s="9"/>
      <c r="Y298" s="21">
        <v>0.27984599999999998</v>
      </c>
      <c r="Z298" s="21">
        <v>17.186</v>
      </c>
      <c r="AA298" s="21">
        <v>-1.39709E-2</v>
      </c>
      <c r="AB298" s="21">
        <v>288</v>
      </c>
      <c r="AC298" s="21">
        <v>0.27923599999999998</v>
      </c>
      <c r="AD298">
        <f t="shared" si="52"/>
        <v>17.248024691358022</v>
      </c>
      <c r="AE298">
        <f t="shared" si="53"/>
        <v>4.8267907177777767</v>
      </c>
      <c r="AF298" s="9"/>
      <c r="AG298" s="21">
        <v>1.35025</v>
      </c>
      <c r="AH298" s="21">
        <v>20.8642</v>
      </c>
      <c r="AI298" s="21">
        <v>-1.16974E-2</v>
      </c>
      <c r="AJ298" s="21">
        <v>288</v>
      </c>
      <c r="AK298" s="21">
        <v>1.3488800000000001</v>
      </c>
      <c r="AL298">
        <f t="shared" si="54"/>
        <v>14.441234567901233</v>
      </c>
      <c r="AM298">
        <f t="shared" si="55"/>
        <v>19.499276975308639</v>
      </c>
      <c r="AP298" s="9"/>
      <c r="AQ298" s="21">
        <v>0.27984599999999998</v>
      </c>
      <c r="AR298" s="21">
        <v>26.2592</v>
      </c>
      <c r="AS298" s="21">
        <v>-1.3992299999999999E-2</v>
      </c>
      <c r="AT298" s="21">
        <v>288</v>
      </c>
      <c r="AU298" s="21">
        <v>0.27920499999999998</v>
      </c>
      <c r="AV298">
        <f t="shared" si="56"/>
        <v>17.274444444444445</v>
      </c>
      <c r="AW298">
        <f t="shared" si="57"/>
        <v>4.8341841799999994</v>
      </c>
      <c r="AX298" s="9"/>
      <c r="AY298" s="21">
        <v>1.35025</v>
      </c>
      <c r="AZ298" s="21">
        <v>29.9374</v>
      </c>
      <c r="BA298" s="21">
        <v>-1.16638E-2</v>
      </c>
      <c r="BB298" s="21">
        <v>288</v>
      </c>
      <c r="BC298" s="21">
        <v>1.3494900000000001</v>
      </c>
      <c r="BD298">
        <f t="shared" si="58"/>
        <v>14.399753086419754</v>
      </c>
      <c r="BE298">
        <f t="shared" si="59"/>
        <v>19.443266604938273</v>
      </c>
    </row>
    <row r="299" spans="6:57" x14ac:dyDescent="0.25">
      <c r="F299" s="9"/>
      <c r="G299" s="21">
        <v>0.27481100000000003</v>
      </c>
      <c r="H299" s="21">
        <v>8.1078399999999995</v>
      </c>
      <c r="I299" s="21">
        <v>-1.3937400000000001E-2</v>
      </c>
      <c r="J299" s="21">
        <v>289</v>
      </c>
      <c r="K299" s="21">
        <v>0.274231</v>
      </c>
      <c r="L299">
        <f t="shared" si="48"/>
        <v>17.206666666666667</v>
      </c>
      <c r="M299">
        <f t="shared" si="49"/>
        <v>4.7285812733333339</v>
      </c>
      <c r="N299" s="9"/>
      <c r="O299" s="21">
        <v>1.3552900000000001</v>
      </c>
      <c r="P299" s="21">
        <v>11.786</v>
      </c>
      <c r="Q299" s="21">
        <v>-1.1511199999999999E-2</v>
      </c>
      <c r="R299" s="21">
        <v>289</v>
      </c>
      <c r="S299" s="21">
        <v>1.35406</v>
      </c>
      <c r="T299">
        <f t="shared" si="50"/>
        <v>14.211358024691357</v>
      </c>
      <c r="U299">
        <f t="shared" si="51"/>
        <v>19.260511417283951</v>
      </c>
      <c r="X299" s="9"/>
      <c r="Y299" s="21">
        <v>0.27481100000000003</v>
      </c>
      <c r="Z299" s="21">
        <v>17.196000000000002</v>
      </c>
      <c r="AA299" s="21">
        <v>-1.3980100000000001E-2</v>
      </c>
      <c r="AB299" s="21">
        <v>289</v>
      </c>
      <c r="AC299" s="21">
        <v>0.274231</v>
      </c>
      <c r="AD299">
        <f t="shared" si="52"/>
        <v>17.259382716049384</v>
      </c>
      <c r="AE299">
        <f t="shared" si="53"/>
        <v>4.7430682235802477</v>
      </c>
      <c r="AF299" s="9"/>
      <c r="AG299" s="21">
        <v>1.3552900000000001</v>
      </c>
      <c r="AH299" s="21">
        <v>20.874300000000002</v>
      </c>
      <c r="AI299" s="21">
        <v>-1.16516E-2</v>
      </c>
      <c r="AJ299" s="21">
        <v>289</v>
      </c>
      <c r="AK299" s="21">
        <v>1.35406</v>
      </c>
      <c r="AL299">
        <f t="shared" si="54"/>
        <v>14.384691358024689</v>
      </c>
      <c r="AM299">
        <f t="shared" si="55"/>
        <v>19.495428350617281</v>
      </c>
      <c r="AP299" s="9"/>
      <c r="AQ299" s="21">
        <v>0.27481100000000003</v>
      </c>
      <c r="AR299" s="21">
        <v>26.269200000000001</v>
      </c>
      <c r="AS299" s="21">
        <v>-1.39893E-2</v>
      </c>
      <c r="AT299" s="21">
        <v>289</v>
      </c>
      <c r="AU299" s="21">
        <v>0.274231</v>
      </c>
      <c r="AV299">
        <f t="shared" si="56"/>
        <v>17.270740740740738</v>
      </c>
      <c r="AW299">
        <f t="shared" si="57"/>
        <v>4.7461895337037037</v>
      </c>
      <c r="AX299" s="9"/>
      <c r="AY299" s="21">
        <v>1.3552900000000001</v>
      </c>
      <c r="AZ299" s="21">
        <v>29.947399999999998</v>
      </c>
      <c r="BA299" s="21">
        <v>-1.1618E-2</v>
      </c>
      <c r="BB299" s="21">
        <v>289</v>
      </c>
      <c r="BC299" s="21">
        <v>1.3537600000000001</v>
      </c>
      <c r="BD299">
        <f t="shared" si="58"/>
        <v>14.343209876543209</v>
      </c>
      <c r="BE299">
        <f t="shared" si="59"/>
        <v>19.439208913580249</v>
      </c>
    </row>
    <row r="300" spans="6:57" x14ac:dyDescent="0.25">
      <c r="F300" s="9"/>
      <c r="G300" s="21">
        <v>0.26977499999999999</v>
      </c>
      <c r="H300" s="21">
        <v>8.1179199999999998</v>
      </c>
      <c r="I300" s="21">
        <v>-1.3937400000000001E-2</v>
      </c>
      <c r="J300" s="21">
        <v>290</v>
      </c>
      <c r="K300" s="21">
        <v>0.26916499999999999</v>
      </c>
      <c r="L300">
        <f t="shared" si="48"/>
        <v>17.206666666666667</v>
      </c>
      <c r="M300">
        <f t="shared" si="49"/>
        <v>4.6419284999999997</v>
      </c>
      <c r="N300" s="9"/>
      <c r="O300" s="21">
        <v>1.36032</v>
      </c>
      <c r="P300" s="21">
        <v>11.796099999999999</v>
      </c>
      <c r="Q300" s="21">
        <v>-1.14655E-2</v>
      </c>
      <c r="R300" s="21">
        <v>290</v>
      </c>
      <c r="S300" s="21">
        <v>1.3595600000000001</v>
      </c>
      <c r="T300">
        <f t="shared" si="50"/>
        <v>14.154938271604937</v>
      </c>
      <c r="U300">
        <f t="shared" si="51"/>
        <v>19.255245629629627</v>
      </c>
      <c r="X300" s="9"/>
      <c r="Y300" s="21">
        <v>0.26977499999999999</v>
      </c>
      <c r="Z300" s="21">
        <v>17.206099999999999</v>
      </c>
      <c r="AA300" s="21">
        <v>-1.3983199999999999E-2</v>
      </c>
      <c r="AB300" s="21">
        <v>290</v>
      </c>
      <c r="AC300" s="21">
        <v>0.26916499999999999</v>
      </c>
      <c r="AD300">
        <f t="shared" si="52"/>
        <v>17.263209876543208</v>
      </c>
      <c r="AE300">
        <f t="shared" si="53"/>
        <v>4.6571824444444436</v>
      </c>
      <c r="AF300" s="9"/>
      <c r="AG300" s="21">
        <v>1.36032</v>
      </c>
      <c r="AH300" s="21">
        <v>20.8843</v>
      </c>
      <c r="AI300" s="21">
        <v>-1.16119E-2</v>
      </c>
      <c r="AJ300" s="21">
        <v>290</v>
      </c>
      <c r="AK300" s="21">
        <v>1.3598600000000001</v>
      </c>
      <c r="AL300">
        <f t="shared" si="54"/>
        <v>14.335679012345677</v>
      </c>
      <c r="AM300">
        <f t="shared" si="55"/>
        <v>19.501110874074072</v>
      </c>
      <c r="AP300" s="9"/>
      <c r="AQ300" s="21">
        <v>0.26977499999999999</v>
      </c>
      <c r="AR300" s="21">
        <v>26.279299999999999</v>
      </c>
      <c r="AS300" s="21">
        <v>-1.3992299999999999E-2</v>
      </c>
      <c r="AT300" s="21">
        <v>290</v>
      </c>
      <c r="AU300" s="21">
        <v>0.26922600000000002</v>
      </c>
      <c r="AV300">
        <f t="shared" si="56"/>
        <v>17.274444444444445</v>
      </c>
      <c r="AW300">
        <f t="shared" si="57"/>
        <v>4.66021325</v>
      </c>
      <c r="AX300" s="9"/>
      <c r="AY300" s="21">
        <v>1.36032</v>
      </c>
      <c r="AZ300" s="21">
        <v>29.9575</v>
      </c>
      <c r="BA300" s="21">
        <v>-1.15753E-2</v>
      </c>
      <c r="BB300" s="21">
        <v>290</v>
      </c>
      <c r="BC300" s="21">
        <v>1.3595600000000001</v>
      </c>
      <c r="BD300">
        <f t="shared" si="58"/>
        <v>14.290493827160493</v>
      </c>
      <c r="BE300">
        <f t="shared" si="59"/>
        <v>19.439644562962961</v>
      </c>
    </row>
    <row r="301" spans="6:57" x14ac:dyDescent="0.25">
      <c r="F301" s="9"/>
      <c r="G301" s="21">
        <v>0.26473999999999998</v>
      </c>
      <c r="H301" s="21">
        <v>8.1279900000000005</v>
      </c>
      <c r="I301" s="21">
        <v>-1.39404E-2</v>
      </c>
      <c r="J301" s="21">
        <v>291</v>
      </c>
      <c r="K301" s="21">
        <v>0.264069</v>
      </c>
      <c r="L301">
        <f t="shared" si="48"/>
        <v>17.21037037037037</v>
      </c>
      <c r="M301">
        <f t="shared" si="49"/>
        <v>4.5562734518518511</v>
      </c>
      <c r="N301" s="9"/>
      <c r="O301" s="21">
        <v>1.3653599999999999</v>
      </c>
      <c r="P301" s="21">
        <v>11.8062</v>
      </c>
      <c r="Q301" s="21">
        <v>-1.1410500000000001E-2</v>
      </c>
      <c r="R301" s="21">
        <v>291</v>
      </c>
      <c r="S301" s="21">
        <v>1.3641399999999999</v>
      </c>
      <c r="T301">
        <f t="shared" si="50"/>
        <v>14.087037037037037</v>
      </c>
      <c r="U301">
        <f t="shared" si="51"/>
        <v>19.233876888888886</v>
      </c>
      <c r="X301" s="9"/>
      <c r="Y301" s="21">
        <v>0.26473999999999998</v>
      </c>
      <c r="Z301" s="21">
        <v>17.216200000000001</v>
      </c>
      <c r="AA301" s="21">
        <v>-1.3992299999999999E-2</v>
      </c>
      <c r="AB301" s="21">
        <v>291</v>
      </c>
      <c r="AC301" s="21">
        <v>0.26412999999999998</v>
      </c>
      <c r="AD301">
        <f t="shared" si="52"/>
        <v>17.274444444444445</v>
      </c>
      <c r="AE301">
        <f t="shared" si="53"/>
        <v>4.5732364222222222</v>
      </c>
      <c r="AF301" s="9"/>
      <c r="AG301" s="21">
        <v>1.3653599999999999</v>
      </c>
      <c r="AH301" s="21">
        <v>20.894400000000001</v>
      </c>
      <c r="AI301" s="21">
        <v>-1.15692E-2</v>
      </c>
      <c r="AJ301" s="21">
        <v>291</v>
      </c>
      <c r="AK301" s="21">
        <v>1.3644400000000001</v>
      </c>
      <c r="AL301">
        <f t="shared" si="54"/>
        <v>14.282962962962962</v>
      </c>
      <c r="AM301">
        <f t="shared" si="55"/>
        <v>19.501386311111109</v>
      </c>
      <c r="AP301" s="9"/>
      <c r="AQ301" s="21">
        <v>0.26473999999999998</v>
      </c>
      <c r="AR301" s="21">
        <v>26.289400000000001</v>
      </c>
      <c r="AS301" s="21">
        <v>-1.3992299999999999E-2</v>
      </c>
      <c r="AT301" s="21">
        <v>291</v>
      </c>
      <c r="AU301" s="21">
        <v>0.26416000000000001</v>
      </c>
      <c r="AV301">
        <f t="shared" si="56"/>
        <v>17.274444444444445</v>
      </c>
      <c r="AW301">
        <f t="shared" si="57"/>
        <v>4.5732364222222222</v>
      </c>
      <c r="AX301" s="9"/>
      <c r="AY301" s="21">
        <v>1.3653599999999999</v>
      </c>
      <c r="AZ301" s="21">
        <v>29.967600000000001</v>
      </c>
      <c r="BA301" s="21">
        <v>-1.15265E-2</v>
      </c>
      <c r="BB301" s="21">
        <v>291</v>
      </c>
      <c r="BC301" s="21">
        <v>1.3641399999999999</v>
      </c>
      <c r="BD301">
        <f t="shared" si="58"/>
        <v>14.230246913580247</v>
      </c>
      <c r="BE301">
        <f t="shared" si="59"/>
        <v>19.429409925925924</v>
      </c>
    </row>
    <row r="302" spans="6:57" x14ac:dyDescent="0.25">
      <c r="F302" s="9"/>
      <c r="G302" s="21">
        <v>0.25970500000000002</v>
      </c>
      <c r="H302" s="21">
        <v>8.1380599999999994</v>
      </c>
      <c r="I302" s="21">
        <v>-1.3946500000000001E-2</v>
      </c>
      <c r="J302" s="21">
        <v>292</v>
      </c>
      <c r="K302" s="21">
        <v>0.25906400000000002</v>
      </c>
      <c r="L302">
        <f t="shared" si="48"/>
        <v>17.217901234567901</v>
      </c>
      <c r="M302">
        <f t="shared" si="49"/>
        <v>4.4715750401234571</v>
      </c>
      <c r="N302" s="9"/>
      <c r="O302" s="21">
        <v>1.37039</v>
      </c>
      <c r="P302" s="21">
        <v>11.8163</v>
      </c>
      <c r="Q302" s="21">
        <v>-1.13464E-2</v>
      </c>
      <c r="R302" s="21">
        <v>292</v>
      </c>
      <c r="S302" s="21">
        <v>1.3696299999999999</v>
      </c>
      <c r="T302">
        <f t="shared" si="50"/>
        <v>14.0079012345679</v>
      </c>
      <c r="U302">
        <f t="shared" si="51"/>
        <v>19.196287772839504</v>
      </c>
      <c r="X302" s="9"/>
      <c r="Y302" s="21">
        <v>0.25970500000000002</v>
      </c>
      <c r="Z302" s="21">
        <v>17.226299999999998</v>
      </c>
      <c r="AA302" s="21">
        <v>-1.3998399999999999E-2</v>
      </c>
      <c r="AB302" s="21">
        <v>292</v>
      </c>
      <c r="AC302" s="21">
        <v>0.25909399999999999</v>
      </c>
      <c r="AD302">
        <f t="shared" si="52"/>
        <v>17.281975308641975</v>
      </c>
      <c r="AE302">
        <f t="shared" si="53"/>
        <v>4.4882153975308645</v>
      </c>
      <c r="AF302" s="9"/>
      <c r="AG302" s="21">
        <v>1.37039</v>
      </c>
      <c r="AH302" s="21">
        <v>20.904499999999999</v>
      </c>
      <c r="AI302" s="21">
        <v>-1.1511199999999999E-2</v>
      </c>
      <c r="AJ302" s="21">
        <v>292</v>
      </c>
      <c r="AK302" s="21">
        <v>1.3693200000000001</v>
      </c>
      <c r="AL302">
        <f t="shared" si="54"/>
        <v>14.211358024691357</v>
      </c>
      <c r="AM302">
        <f t="shared" si="55"/>
        <v>19.475102923456788</v>
      </c>
      <c r="AP302" s="9"/>
      <c r="AQ302" s="21">
        <v>0.25970500000000002</v>
      </c>
      <c r="AR302" s="21">
        <v>26.299399999999999</v>
      </c>
      <c r="AS302" s="21">
        <v>-1.39954E-2</v>
      </c>
      <c r="AT302" s="21">
        <v>292</v>
      </c>
      <c r="AU302" s="21">
        <v>0.25912499999999999</v>
      </c>
      <c r="AV302">
        <f t="shared" si="56"/>
        <v>17.278271604938272</v>
      </c>
      <c r="AW302">
        <f t="shared" si="57"/>
        <v>4.4872535271604939</v>
      </c>
      <c r="AX302" s="9"/>
      <c r="AY302" s="21">
        <v>1.37039</v>
      </c>
      <c r="AZ302" s="21">
        <v>29.977599999999999</v>
      </c>
      <c r="BA302" s="21">
        <v>-1.14807E-2</v>
      </c>
      <c r="BB302" s="21">
        <v>292</v>
      </c>
      <c r="BC302" s="21">
        <v>1.3693200000000001</v>
      </c>
      <c r="BD302">
        <f t="shared" si="58"/>
        <v>14.173703703703703</v>
      </c>
      <c r="BE302">
        <f t="shared" si="59"/>
        <v>19.423501818518517</v>
      </c>
    </row>
    <row r="303" spans="6:57" x14ac:dyDescent="0.25">
      <c r="F303" s="9"/>
      <c r="G303" s="21">
        <v>0.25466899999999998</v>
      </c>
      <c r="H303" s="21">
        <v>8.1481300000000001</v>
      </c>
      <c r="I303" s="21">
        <v>-1.3952600000000001E-2</v>
      </c>
      <c r="J303" s="21">
        <v>293</v>
      </c>
      <c r="K303" s="21">
        <v>0.25393700000000002</v>
      </c>
      <c r="L303">
        <f t="shared" si="48"/>
        <v>17.225432098765431</v>
      </c>
      <c r="M303">
        <f t="shared" si="49"/>
        <v>4.3867835671604931</v>
      </c>
      <c r="N303" s="9"/>
      <c r="O303" s="21">
        <v>1.3754299999999999</v>
      </c>
      <c r="P303" s="21">
        <v>11.8263</v>
      </c>
      <c r="Q303" s="21">
        <v>-1.1285399999999999E-2</v>
      </c>
      <c r="R303" s="21">
        <v>293</v>
      </c>
      <c r="S303" s="21">
        <v>1.3751199999999999</v>
      </c>
      <c r="T303">
        <f t="shared" si="50"/>
        <v>13.93259259259259</v>
      </c>
      <c r="U303">
        <f t="shared" si="51"/>
        <v>19.163305829629625</v>
      </c>
      <c r="X303" s="9"/>
      <c r="Y303" s="21">
        <v>0.25466899999999998</v>
      </c>
      <c r="Z303" s="21">
        <v>17.2363</v>
      </c>
      <c r="AA303" s="21">
        <v>-1.40015E-2</v>
      </c>
      <c r="AB303" s="21">
        <v>293</v>
      </c>
      <c r="AC303" s="21">
        <v>0.25405899999999998</v>
      </c>
      <c r="AD303">
        <f t="shared" si="52"/>
        <v>17.285802469135803</v>
      </c>
      <c r="AE303">
        <f t="shared" si="53"/>
        <v>4.4021580290123454</v>
      </c>
      <c r="AF303" s="9"/>
      <c r="AG303" s="21">
        <v>1.3754299999999999</v>
      </c>
      <c r="AH303" s="21">
        <v>20.9146</v>
      </c>
      <c r="AI303" s="21">
        <v>-1.1456300000000001E-2</v>
      </c>
      <c r="AJ303" s="21">
        <v>293</v>
      </c>
      <c r="AK303" s="21">
        <v>1.3745099999999999</v>
      </c>
      <c r="AL303">
        <f t="shared" si="54"/>
        <v>14.143580246913581</v>
      </c>
      <c r="AM303">
        <f t="shared" si="55"/>
        <v>19.453504579012346</v>
      </c>
      <c r="AP303" s="9"/>
      <c r="AQ303" s="21">
        <v>0.25466899999999998</v>
      </c>
      <c r="AR303" s="21">
        <v>26.3095</v>
      </c>
      <c r="AS303" s="21">
        <v>-1.40045E-2</v>
      </c>
      <c r="AT303" s="21">
        <v>293</v>
      </c>
      <c r="AU303" s="21">
        <v>0.25408900000000001</v>
      </c>
      <c r="AV303">
        <f t="shared" si="56"/>
        <v>17.289506172839506</v>
      </c>
      <c r="AW303">
        <f t="shared" si="57"/>
        <v>4.4031012475308637</v>
      </c>
      <c r="AX303" s="9"/>
      <c r="AY303" s="21">
        <v>1.3754299999999999</v>
      </c>
      <c r="AZ303" s="21">
        <v>29.9877</v>
      </c>
      <c r="BA303" s="21">
        <v>-1.1416600000000001E-2</v>
      </c>
      <c r="BB303" s="21">
        <v>293</v>
      </c>
      <c r="BC303" s="21">
        <v>1.3745099999999999</v>
      </c>
      <c r="BD303">
        <f t="shared" si="58"/>
        <v>14.094567901234569</v>
      </c>
      <c r="BE303">
        <f t="shared" si="59"/>
        <v>19.386091528395063</v>
      </c>
    </row>
    <row r="304" spans="6:57" x14ac:dyDescent="0.25">
      <c r="F304" s="9"/>
      <c r="G304" s="21">
        <v>0.24963399999999999</v>
      </c>
      <c r="H304" s="21">
        <v>8.1582000000000008</v>
      </c>
      <c r="I304" s="21">
        <v>-1.39557E-2</v>
      </c>
      <c r="J304" s="21">
        <v>294</v>
      </c>
      <c r="K304" s="21">
        <v>0.24902299999999999</v>
      </c>
      <c r="L304">
        <f t="shared" si="48"/>
        <v>17.229259259259258</v>
      </c>
      <c r="M304">
        <f t="shared" si="49"/>
        <v>4.3010089059259258</v>
      </c>
      <c r="N304" s="9"/>
      <c r="O304" s="21">
        <v>1.38046</v>
      </c>
      <c r="P304" s="21">
        <v>11.836399999999999</v>
      </c>
      <c r="Q304" s="21">
        <v>-1.12213E-2</v>
      </c>
      <c r="R304" s="21">
        <v>294</v>
      </c>
      <c r="S304" s="21">
        <v>1.3796999999999999</v>
      </c>
      <c r="T304">
        <f t="shared" si="50"/>
        <v>13.853456790123456</v>
      </c>
      <c r="U304">
        <f t="shared" si="51"/>
        <v>19.124142960493828</v>
      </c>
      <c r="X304" s="9"/>
      <c r="Y304" s="21">
        <v>0.24963399999999999</v>
      </c>
      <c r="Z304" s="21">
        <v>17.246400000000001</v>
      </c>
      <c r="AA304" s="21">
        <v>-1.3998399999999999E-2</v>
      </c>
      <c r="AB304" s="21">
        <v>294</v>
      </c>
      <c r="AC304" s="21">
        <v>0.249054</v>
      </c>
      <c r="AD304">
        <f t="shared" si="52"/>
        <v>17.281975308641975</v>
      </c>
      <c r="AE304">
        <f t="shared" si="53"/>
        <v>4.3141686241975306</v>
      </c>
      <c r="AF304" s="9"/>
      <c r="AG304" s="21">
        <v>1.38046</v>
      </c>
      <c r="AH304" s="21">
        <v>20.924600000000002</v>
      </c>
      <c r="AI304" s="21">
        <v>-1.1407499999999999E-2</v>
      </c>
      <c r="AJ304" s="21">
        <v>294</v>
      </c>
      <c r="AK304" s="21">
        <v>1.3793899999999999</v>
      </c>
      <c r="AL304">
        <f t="shared" si="54"/>
        <v>14.083333333333332</v>
      </c>
      <c r="AM304">
        <f t="shared" si="55"/>
        <v>19.441478333333333</v>
      </c>
      <c r="AP304" s="9"/>
      <c r="AQ304" s="21">
        <v>0.24963399999999999</v>
      </c>
      <c r="AR304" s="21">
        <v>26.319600000000001</v>
      </c>
      <c r="AS304" s="21">
        <v>-1.40106E-2</v>
      </c>
      <c r="AT304" s="21">
        <v>294</v>
      </c>
      <c r="AU304" s="21">
        <v>0.24902299999999999</v>
      </c>
      <c r="AV304">
        <f t="shared" si="56"/>
        <v>17.297037037037036</v>
      </c>
      <c r="AW304">
        <f t="shared" si="57"/>
        <v>4.3179285437037036</v>
      </c>
      <c r="AX304" s="9"/>
      <c r="AY304" s="21">
        <v>1.38046</v>
      </c>
      <c r="AZ304" s="21">
        <v>29.997800000000002</v>
      </c>
      <c r="BA304" s="21">
        <v>-1.13495E-2</v>
      </c>
      <c r="BB304" s="21">
        <v>294</v>
      </c>
      <c r="BC304" s="21">
        <v>1.3793899999999999</v>
      </c>
      <c r="BD304">
        <f t="shared" si="58"/>
        <v>14.011728395061727</v>
      </c>
      <c r="BE304">
        <f t="shared" si="59"/>
        <v>19.342630580246912</v>
      </c>
    </row>
    <row r="305" spans="6:57" x14ac:dyDescent="0.25">
      <c r="F305" s="9"/>
      <c r="G305" s="21">
        <v>0.24459800000000001</v>
      </c>
      <c r="H305" s="21">
        <v>8.1682699999999997</v>
      </c>
      <c r="I305" s="21">
        <v>-1.3964799999999999E-2</v>
      </c>
      <c r="J305" s="21">
        <v>295</v>
      </c>
      <c r="K305" s="21">
        <v>0.24401900000000001</v>
      </c>
      <c r="L305">
        <f t="shared" si="48"/>
        <v>17.240493827160492</v>
      </c>
      <c r="M305">
        <f t="shared" si="49"/>
        <v>4.2169903091358023</v>
      </c>
      <c r="N305" s="9"/>
      <c r="O305" s="21">
        <v>1.3855</v>
      </c>
      <c r="P305" s="21">
        <v>11.846500000000001</v>
      </c>
      <c r="Q305" s="21">
        <v>-1.11664E-2</v>
      </c>
      <c r="R305" s="21">
        <v>295</v>
      </c>
      <c r="S305" s="21">
        <v>1.3845799999999999</v>
      </c>
      <c r="T305">
        <f t="shared" si="50"/>
        <v>13.785679012345678</v>
      </c>
      <c r="U305">
        <f t="shared" si="51"/>
        <v>19.100058271604937</v>
      </c>
      <c r="X305" s="9"/>
      <c r="Y305" s="21">
        <v>0.24459800000000001</v>
      </c>
      <c r="Z305" s="21">
        <v>17.256499999999999</v>
      </c>
      <c r="AA305" s="21">
        <v>-1.3992299999999999E-2</v>
      </c>
      <c r="AB305" s="21">
        <v>295</v>
      </c>
      <c r="AC305" s="21">
        <v>0.24401900000000001</v>
      </c>
      <c r="AD305">
        <f t="shared" si="52"/>
        <v>17.274444444444445</v>
      </c>
      <c r="AE305">
        <f t="shared" si="53"/>
        <v>4.2252945622222224</v>
      </c>
      <c r="AF305" s="9"/>
      <c r="AG305" s="21">
        <v>1.3855</v>
      </c>
      <c r="AH305" s="21">
        <v>20.934699999999999</v>
      </c>
      <c r="AI305" s="21">
        <v>-1.13525E-2</v>
      </c>
      <c r="AJ305" s="21">
        <v>295</v>
      </c>
      <c r="AK305" s="21">
        <v>1.38428</v>
      </c>
      <c r="AL305">
        <f t="shared" si="54"/>
        <v>14.015432098765432</v>
      </c>
      <c r="AM305">
        <f t="shared" si="55"/>
        <v>19.418381172839506</v>
      </c>
      <c r="AP305" s="9"/>
      <c r="AQ305" s="21">
        <v>0.24459800000000001</v>
      </c>
      <c r="AR305" s="21">
        <v>26.329699999999999</v>
      </c>
      <c r="AS305" s="21">
        <v>-1.4019800000000001E-2</v>
      </c>
      <c r="AT305" s="21">
        <v>295</v>
      </c>
      <c r="AU305" s="21">
        <v>0.24404899999999999</v>
      </c>
      <c r="AV305">
        <f t="shared" si="56"/>
        <v>17.308395061728394</v>
      </c>
      <c r="AW305">
        <f t="shared" si="57"/>
        <v>4.2335988153086417</v>
      </c>
      <c r="AX305" s="9"/>
      <c r="AY305" s="21">
        <v>1.3855</v>
      </c>
      <c r="AZ305" s="21">
        <v>30.007899999999999</v>
      </c>
      <c r="BA305" s="21">
        <v>-1.1291499999999999E-2</v>
      </c>
      <c r="BB305" s="21">
        <v>295</v>
      </c>
      <c r="BC305" s="21">
        <v>1.38489</v>
      </c>
      <c r="BD305">
        <f t="shared" si="58"/>
        <v>13.940123456790122</v>
      </c>
      <c r="BE305">
        <f t="shared" si="59"/>
        <v>19.314041049382713</v>
      </c>
    </row>
    <row r="306" spans="6:57" x14ac:dyDescent="0.25">
      <c r="F306" s="9"/>
      <c r="G306" s="21">
        <v>0.239563</v>
      </c>
      <c r="H306" s="21">
        <v>8.1783400000000004</v>
      </c>
      <c r="I306" s="21">
        <v>-1.39618E-2</v>
      </c>
      <c r="J306" s="21">
        <v>296</v>
      </c>
      <c r="K306" s="21">
        <v>0.238983</v>
      </c>
      <c r="L306">
        <f t="shared" si="48"/>
        <v>17.236790123456789</v>
      </c>
      <c r="M306">
        <f t="shared" si="49"/>
        <v>4.1292971523456785</v>
      </c>
      <c r="N306" s="9"/>
      <c r="O306" s="21">
        <v>1.39053</v>
      </c>
      <c r="P306" s="21">
        <v>11.8565</v>
      </c>
      <c r="Q306" s="21">
        <v>-1.1102300000000001E-2</v>
      </c>
      <c r="R306" s="21">
        <v>296</v>
      </c>
      <c r="S306" s="21">
        <v>1.3897699999999999</v>
      </c>
      <c r="T306">
        <f t="shared" si="50"/>
        <v>13.706543209876543</v>
      </c>
      <c r="U306">
        <f t="shared" si="51"/>
        <v>19.059359529629628</v>
      </c>
      <c r="X306" s="9"/>
      <c r="Y306" s="21">
        <v>0.239563</v>
      </c>
      <c r="Z306" s="21">
        <v>17.266500000000001</v>
      </c>
      <c r="AA306" s="21">
        <v>-1.3998399999999999E-2</v>
      </c>
      <c r="AB306" s="21">
        <v>296</v>
      </c>
      <c r="AC306" s="21">
        <v>0.238983</v>
      </c>
      <c r="AD306">
        <f t="shared" si="52"/>
        <v>17.281975308641975</v>
      </c>
      <c r="AE306">
        <f t="shared" si="53"/>
        <v>4.1401218508641975</v>
      </c>
      <c r="AF306" s="9"/>
      <c r="AG306" s="21">
        <v>1.39053</v>
      </c>
      <c r="AH306" s="21">
        <v>20.944800000000001</v>
      </c>
      <c r="AI306" s="21">
        <v>-1.13007E-2</v>
      </c>
      <c r="AJ306" s="21">
        <v>296</v>
      </c>
      <c r="AK306" s="21">
        <v>1.38947</v>
      </c>
      <c r="AL306">
        <f t="shared" si="54"/>
        <v>13.951481481481482</v>
      </c>
      <c r="AM306">
        <f t="shared" si="55"/>
        <v>19.399953544444447</v>
      </c>
      <c r="AP306" s="9"/>
      <c r="AQ306" s="21">
        <v>0.239563</v>
      </c>
      <c r="AR306" s="21">
        <v>26.339700000000001</v>
      </c>
      <c r="AS306" s="21">
        <v>-1.4025900000000001E-2</v>
      </c>
      <c r="AT306" s="21">
        <v>296</v>
      </c>
      <c r="AU306" s="21">
        <v>0.238953</v>
      </c>
      <c r="AV306">
        <f t="shared" si="56"/>
        <v>17.315925925925924</v>
      </c>
      <c r="AW306">
        <f t="shared" si="57"/>
        <v>4.1482551625925925</v>
      </c>
      <c r="AX306" s="9"/>
      <c r="AY306" s="21">
        <v>1.39053</v>
      </c>
      <c r="AZ306" s="21">
        <v>30.017900000000001</v>
      </c>
      <c r="BA306" s="21">
        <v>-1.1230499999999999E-2</v>
      </c>
      <c r="BB306" s="21">
        <v>296</v>
      </c>
      <c r="BC306" s="21">
        <v>1.38947</v>
      </c>
      <c r="BD306">
        <f t="shared" si="58"/>
        <v>13.864814814814812</v>
      </c>
      <c r="BE306">
        <f t="shared" si="59"/>
        <v>19.279440944444442</v>
      </c>
    </row>
    <row r="307" spans="6:57" x14ac:dyDescent="0.25">
      <c r="F307" s="9"/>
      <c r="G307" s="21">
        <v>0.23452799999999999</v>
      </c>
      <c r="H307" s="21">
        <v>8.1884099999999993</v>
      </c>
      <c r="I307" s="21">
        <v>-1.39557E-2</v>
      </c>
      <c r="J307" s="21">
        <v>297</v>
      </c>
      <c r="K307" s="21">
        <v>0.23391700000000001</v>
      </c>
      <c r="L307">
        <f t="shared" si="48"/>
        <v>17.229259259259258</v>
      </c>
      <c r="M307">
        <f t="shared" si="49"/>
        <v>4.0407437155555552</v>
      </c>
      <c r="N307" s="9"/>
      <c r="O307" s="21">
        <v>1.39557</v>
      </c>
      <c r="P307" s="21">
        <v>11.8666</v>
      </c>
      <c r="Q307" s="21">
        <v>-1.10443E-2</v>
      </c>
      <c r="R307" s="21">
        <v>297</v>
      </c>
      <c r="S307" s="21">
        <v>1.3946499999999999</v>
      </c>
      <c r="T307">
        <f t="shared" si="50"/>
        <v>13.634938271604938</v>
      </c>
      <c r="U307">
        <f t="shared" si="51"/>
        <v>19.028510803703703</v>
      </c>
      <c r="X307" s="9"/>
      <c r="Y307" s="21">
        <v>0.23452799999999999</v>
      </c>
      <c r="Z307" s="21">
        <v>17.276599999999998</v>
      </c>
      <c r="AA307" s="21">
        <v>-1.3998399999999999E-2</v>
      </c>
      <c r="AB307" s="21">
        <v>297</v>
      </c>
      <c r="AC307" s="21">
        <v>0.23394799999999999</v>
      </c>
      <c r="AD307">
        <f t="shared" si="52"/>
        <v>17.281975308641975</v>
      </c>
      <c r="AE307">
        <f t="shared" si="53"/>
        <v>4.0531071051851848</v>
      </c>
      <c r="AF307" s="9"/>
      <c r="AG307" s="21">
        <v>1.39557</v>
      </c>
      <c r="AH307" s="21">
        <v>20.954799999999999</v>
      </c>
      <c r="AI307" s="21">
        <v>-1.1236599999999999E-2</v>
      </c>
      <c r="AJ307" s="21">
        <v>297</v>
      </c>
      <c r="AK307" s="21">
        <v>1.3946499999999999</v>
      </c>
      <c r="AL307">
        <f t="shared" si="54"/>
        <v>13.872345679012344</v>
      </c>
      <c r="AM307">
        <f t="shared" si="55"/>
        <v>19.359829459259256</v>
      </c>
      <c r="AP307" s="9"/>
      <c r="AQ307" s="21">
        <v>0.23452799999999999</v>
      </c>
      <c r="AR307" s="21">
        <v>26.349799999999998</v>
      </c>
      <c r="AS307" s="21">
        <v>-1.40289E-2</v>
      </c>
      <c r="AT307" s="21">
        <v>297</v>
      </c>
      <c r="AU307" s="21">
        <v>0.23391700000000001</v>
      </c>
      <c r="AV307">
        <f t="shared" si="56"/>
        <v>17.319629629629631</v>
      </c>
      <c r="AW307">
        <f t="shared" si="57"/>
        <v>4.0619380977777775</v>
      </c>
      <c r="AX307" s="9"/>
      <c r="AY307" s="21">
        <v>1.39557</v>
      </c>
      <c r="AZ307" s="21">
        <v>30.027999999999999</v>
      </c>
      <c r="BA307" s="21">
        <v>-1.1163299999999999E-2</v>
      </c>
      <c r="BB307" s="21">
        <v>297</v>
      </c>
      <c r="BC307" s="21">
        <v>1.39435</v>
      </c>
      <c r="BD307">
        <f t="shared" si="58"/>
        <v>13.781851851851851</v>
      </c>
      <c r="BE307">
        <f t="shared" si="59"/>
        <v>19.233538988888888</v>
      </c>
    </row>
    <row r="308" spans="6:57" x14ac:dyDescent="0.25">
      <c r="F308" s="9"/>
      <c r="G308" s="21">
        <v>0.229492</v>
      </c>
      <c r="H308" s="21">
        <v>8.19848</v>
      </c>
      <c r="I308" s="21">
        <v>-1.39496E-2</v>
      </c>
      <c r="J308" s="21">
        <v>298</v>
      </c>
      <c r="K308" s="21">
        <v>0.228912</v>
      </c>
      <c r="L308">
        <f t="shared" si="48"/>
        <v>17.221728395061724</v>
      </c>
      <c r="M308">
        <f t="shared" si="49"/>
        <v>3.9522488928395054</v>
      </c>
      <c r="N308" s="9"/>
      <c r="O308" s="21">
        <v>1.4006000000000001</v>
      </c>
      <c r="P308" s="21">
        <v>11.8767</v>
      </c>
      <c r="Q308" s="21">
        <v>-1.09833E-2</v>
      </c>
      <c r="R308" s="21">
        <v>298</v>
      </c>
      <c r="S308" s="21">
        <v>1.39954</v>
      </c>
      <c r="T308">
        <f t="shared" si="50"/>
        <v>13.559629629629628</v>
      </c>
      <c r="U308">
        <f t="shared" si="51"/>
        <v>18.991617259259257</v>
      </c>
      <c r="X308" s="9"/>
      <c r="Y308" s="21">
        <v>0.229492</v>
      </c>
      <c r="Z308" s="21">
        <v>17.2867</v>
      </c>
      <c r="AA308" s="21">
        <v>-1.3998399999999999E-2</v>
      </c>
      <c r="AB308" s="21">
        <v>298</v>
      </c>
      <c r="AC308" s="21">
        <v>0.228912</v>
      </c>
      <c r="AD308">
        <f t="shared" si="52"/>
        <v>17.281975308641975</v>
      </c>
      <c r="AE308">
        <f t="shared" si="53"/>
        <v>3.9660750775308644</v>
      </c>
      <c r="AF308" s="9"/>
      <c r="AG308" s="21">
        <v>1.4006000000000001</v>
      </c>
      <c r="AH308" s="21">
        <v>20.9649</v>
      </c>
      <c r="AI308" s="21">
        <v>-1.11725E-2</v>
      </c>
      <c r="AJ308" s="21">
        <v>298</v>
      </c>
      <c r="AK308" s="21">
        <v>1.39893</v>
      </c>
      <c r="AL308">
        <f t="shared" si="54"/>
        <v>13.793209876543209</v>
      </c>
      <c r="AM308">
        <f t="shared" si="55"/>
        <v>19.318769753086418</v>
      </c>
      <c r="AP308" s="9"/>
      <c r="AQ308" s="21">
        <v>0.229492</v>
      </c>
      <c r="AR308" s="21">
        <v>26.3599</v>
      </c>
      <c r="AS308" s="21">
        <v>-1.4031999999999999E-2</v>
      </c>
      <c r="AT308" s="21">
        <v>298</v>
      </c>
      <c r="AU308" s="21">
        <v>0.22894300000000001</v>
      </c>
      <c r="AV308">
        <f t="shared" si="56"/>
        <v>17.323456790123455</v>
      </c>
      <c r="AW308">
        <f t="shared" si="57"/>
        <v>3.9755947456790119</v>
      </c>
      <c r="AX308" s="9"/>
      <c r="AY308" s="21">
        <v>1.4006000000000001</v>
      </c>
      <c r="AZ308" s="21">
        <v>30.0381</v>
      </c>
      <c r="BA308" s="21">
        <v>-1.10992E-2</v>
      </c>
      <c r="BB308" s="21">
        <v>298</v>
      </c>
      <c r="BC308" s="21">
        <v>1.39954</v>
      </c>
      <c r="BD308">
        <f t="shared" si="58"/>
        <v>13.702716049382715</v>
      </c>
      <c r="BE308">
        <f t="shared" si="59"/>
        <v>19.192024098765433</v>
      </c>
    </row>
    <row r="309" spans="6:57" x14ac:dyDescent="0.25">
      <c r="F309" s="9"/>
      <c r="G309" s="21">
        <v>0.22445699999999999</v>
      </c>
      <c r="H309" s="21">
        <v>8.2085500000000007</v>
      </c>
      <c r="I309" s="21">
        <v>-1.3946500000000001E-2</v>
      </c>
      <c r="J309" s="21">
        <v>299</v>
      </c>
      <c r="K309" s="21">
        <v>0.223969</v>
      </c>
      <c r="L309">
        <f t="shared" si="48"/>
        <v>17.217901234567901</v>
      </c>
      <c r="M309">
        <f t="shared" si="49"/>
        <v>3.8646784574074071</v>
      </c>
      <c r="N309" s="9"/>
      <c r="O309" s="21">
        <v>1.40564</v>
      </c>
      <c r="P309" s="21">
        <v>11.886699999999999</v>
      </c>
      <c r="Q309" s="21">
        <v>-1.0925300000000001E-2</v>
      </c>
      <c r="R309" s="21">
        <v>299</v>
      </c>
      <c r="S309" s="21">
        <v>1.40472</v>
      </c>
      <c r="T309">
        <f t="shared" si="50"/>
        <v>13.488024691358024</v>
      </c>
      <c r="U309">
        <f t="shared" si="51"/>
        <v>18.959307027160495</v>
      </c>
      <c r="X309" s="9"/>
      <c r="Y309" s="21">
        <v>0.22445699999999999</v>
      </c>
      <c r="Z309" s="21">
        <v>17.296800000000001</v>
      </c>
      <c r="AA309" s="21">
        <v>-1.3998399999999999E-2</v>
      </c>
      <c r="AB309" s="21">
        <v>299</v>
      </c>
      <c r="AC309" s="21">
        <v>0.223938</v>
      </c>
      <c r="AD309">
        <f t="shared" si="52"/>
        <v>17.281975308641975</v>
      </c>
      <c r="AE309">
        <f t="shared" si="53"/>
        <v>3.8790603318518517</v>
      </c>
      <c r="AF309" s="9"/>
      <c r="AG309" s="21">
        <v>1.40564</v>
      </c>
      <c r="AH309" s="21">
        <v>20.975000000000001</v>
      </c>
      <c r="AI309" s="21">
        <v>-1.1108399999999999E-2</v>
      </c>
      <c r="AJ309" s="21">
        <v>299</v>
      </c>
      <c r="AK309" s="21">
        <v>1.40472</v>
      </c>
      <c r="AL309">
        <f t="shared" si="54"/>
        <v>13.714074074074073</v>
      </c>
      <c r="AM309">
        <f t="shared" si="55"/>
        <v>19.277051081481481</v>
      </c>
      <c r="AP309" s="9"/>
      <c r="AQ309" s="21">
        <v>0.22445699999999999</v>
      </c>
      <c r="AR309" s="21">
        <v>26.369900000000001</v>
      </c>
      <c r="AS309" s="21">
        <v>-1.40289E-2</v>
      </c>
      <c r="AT309" s="21">
        <v>299</v>
      </c>
      <c r="AU309" s="21">
        <v>0.22384599999999999</v>
      </c>
      <c r="AV309">
        <f t="shared" si="56"/>
        <v>17.319629629629631</v>
      </c>
      <c r="AW309">
        <f t="shared" si="57"/>
        <v>3.8875121077777779</v>
      </c>
      <c r="AX309" s="9"/>
      <c r="AY309" s="21">
        <v>1.40564</v>
      </c>
      <c r="AZ309" s="21">
        <v>30.048100000000002</v>
      </c>
      <c r="BA309" s="21">
        <v>-1.10352E-2</v>
      </c>
      <c r="BB309" s="21">
        <v>299</v>
      </c>
      <c r="BC309" s="21">
        <v>1.40442</v>
      </c>
      <c r="BD309">
        <f t="shared" si="58"/>
        <v>13.623703703703704</v>
      </c>
      <c r="BE309">
        <f t="shared" si="59"/>
        <v>19.150022874074075</v>
      </c>
    </row>
    <row r="310" spans="6:57" x14ac:dyDescent="0.25">
      <c r="F310" s="9"/>
      <c r="G310" s="21">
        <v>0.219421</v>
      </c>
      <c r="H310" s="21">
        <v>8.2186299999999992</v>
      </c>
      <c r="I310" s="21">
        <v>-1.3943499999999999E-2</v>
      </c>
      <c r="J310" s="21">
        <v>300</v>
      </c>
      <c r="K310" s="21">
        <v>0.21887200000000001</v>
      </c>
      <c r="L310">
        <f t="shared" si="48"/>
        <v>17.214197530864197</v>
      </c>
      <c r="M310">
        <f t="shared" si="49"/>
        <v>3.777156436419753</v>
      </c>
      <c r="N310" s="9"/>
      <c r="O310" s="21">
        <v>1.4106799999999999</v>
      </c>
      <c r="P310" s="21">
        <v>11.896800000000001</v>
      </c>
      <c r="Q310" s="21">
        <v>-1.0848999999999999E-2</v>
      </c>
      <c r="R310" s="21">
        <v>300</v>
      </c>
      <c r="S310" s="21">
        <v>1.40961</v>
      </c>
      <c r="T310">
        <f t="shared" si="50"/>
        <v>13.393827160493826</v>
      </c>
      <c r="U310">
        <f t="shared" si="51"/>
        <v>18.894404098765431</v>
      </c>
      <c r="X310" s="9"/>
      <c r="Y310" s="21">
        <v>0.219421</v>
      </c>
      <c r="Z310" s="21">
        <v>17.306799999999999</v>
      </c>
      <c r="AA310" s="21">
        <v>-1.3998399999999999E-2</v>
      </c>
      <c r="AB310" s="21">
        <v>300</v>
      </c>
      <c r="AC310" s="21">
        <v>0.218781</v>
      </c>
      <c r="AD310">
        <f t="shared" si="52"/>
        <v>17.281975308641975</v>
      </c>
      <c r="AE310">
        <f t="shared" si="53"/>
        <v>3.7920283041975309</v>
      </c>
      <c r="AF310" s="9"/>
      <c r="AG310" s="21">
        <v>1.4106799999999999</v>
      </c>
      <c r="AH310" s="21">
        <v>20.985099999999999</v>
      </c>
      <c r="AI310" s="21">
        <v>-1.1053500000000001E-2</v>
      </c>
      <c r="AJ310" s="21">
        <v>300</v>
      </c>
      <c r="AK310" s="21">
        <v>1.40961</v>
      </c>
      <c r="AL310">
        <f t="shared" si="54"/>
        <v>13.646296296296297</v>
      </c>
      <c r="AM310">
        <f t="shared" si="55"/>
        <v>19.25055725925926</v>
      </c>
      <c r="AP310" s="9"/>
      <c r="AQ310" s="21">
        <v>0.219421</v>
      </c>
      <c r="AR310" s="21">
        <v>26.38</v>
      </c>
      <c r="AS310" s="21">
        <v>-1.40289E-2</v>
      </c>
      <c r="AT310" s="21">
        <v>300</v>
      </c>
      <c r="AU310" s="21">
        <v>0.21884200000000001</v>
      </c>
      <c r="AV310">
        <f t="shared" si="56"/>
        <v>17.319629629629631</v>
      </c>
      <c r="AW310">
        <f t="shared" si="57"/>
        <v>3.8002904529629635</v>
      </c>
      <c r="AX310" s="9"/>
      <c r="AY310" s="21">
        <v>1.4106799999999999</v>
      </c>
      <c r="AZ310" s="21">
        <v>30.058199999999999</v>
      </c>
      <c r="BA310" s="21">
        <v>-1.0971099999999999E-2</v>
      </c>
      <c r="BB310" s="21">
        <v>300</v>
      </c>
      <c r="BC310" s="21">
        <v>1.40991</v>
      </c>
      <c r="BD310">
        <f t="shared" si="58"/>
        <v>13.544567901234567</v>
      </c>
      <c r="BE310">
        <f t="shared" si="59"/>
        <v>19.107051046913579</v>
      </c>
    </row>
    <row r="311" spans="6:57" x14ac:dyDescent="0.25">
      <c r="F311" s="9"/>
      <c r="G311" s="21">
        <v>0.21438599999999999</v>
      </c>
      <c r="H311" s="21">
        <v>8.2286999999999999</v>
      </c>
      <c r="I311" s="21">
        <v>-1.39404E-2</v>
      </c>
      <c r="J311" s="21">
        <v>301</v>
      </c>
      <c r="K311" s="21">
        <v>0.21374499999999999</v>
      </c>
      <c r="L311">
        <f t="shared" si="48"/>
        <v>17.21037037037037</v>
      </c>
      <c r="M311">
        <f t="shared" si="49"/>
        <v>3.6896624622222221</v>
      </c>
      <c r="N311" s="9"/>
      <c r="O311" s="21">
        <v>1.41571</v>
      </c>
      <c r="P311" s="21">
        <v>11.9069</v>
      </c>
      <c r="Q311" s="21">
        <v>-1.0781900000000001E-2</v>
      </c>
      <c r="R311" s="21">
        <v>301</v>
      </c>
      <c r="S311" s="21">
        <v>1.4151</v>
      </c>
      <c r="T311">
        <f t="shared" si="50"/>
        <v>13.310987654320988</v>
      </c>
      <c r="U311">
        <f t="shared" si="51"/>
        <v>18.844498332098766</v>
      </c>
      <c r="X311" s="9"/>
      <c r="Y311" s="21">
        <v>0.21438599999999999</v>
      </c>
      <c r="Z311" s="21">
        <v>17.3169</v>
      </c>
      <c r="AA311" s="21">
        <v>-1.40015E-2</v>
      </c>
      <c r="AB311" s="21">
        <v>301</v>
      </c>
      <c r="AC311" s="21">
        <v>0.213837</v>
      </c>
      <c r="AD311">
        <f t="shared" si="52"/>
        <v>17.285802469135803</v>
      </c>
      <c r="AE311">
        <f t="shared" si="53"/>
        <v>3.705834048148148</v>
      </c>
      <c r="AF311" s="9"/>
      <c r="AG311" s="21">
        <v>1.41571</v>
      </c>
      <c r="AH311" s="21">
        <v>20.995100000000001</v>
      </c>
      <c r="AI311" s="21">
        <v>-1.0992399999999999E-2</v>
      </c>
      <c r="AJ311" s="21">
        <v>301</v>
      </c>
      <c r="AK311" s="21">
        <v>1.41418</v>
      </c>
      <c r="AL311">
        <f t="shared" si="54"/>
        <v>13.570864197530863</v>
      </c>
      <c r="AM311">
        <f t="shared" si="55"/>
        <v>19.212408153086418</v>
      </c>
      <c r="AP311" s="9"/>
      <c r="AQ311" s="21">
        <v>0.21438599999999999</v>
      </c>
      <c r="AR311" s="21">
        <v>26.3901</v>
      </c>
      <c r="AS311" s="21">
        <v>-1.4025900000000001E-2</v>
      </c>
      <c r="AT311" s="21">
        <v>301</v>
      </c>
      <c r="AU311" s="21">
        <v>0.21377599999999999</v>
      </c>
      <c r="AV311">
        <f t="shared" si="56"/>
        <v>17.315925925925924</v>
      </c>
      <c r="AW311">
        <f t="shared" si="57"/>
        <v>3.7122920955555552</v>
      </c>
      <c r="AX311" s="9"/>
      <c r="AY311" s="21">
        <v>1.41571</v>
      </c>
      <c r="AZ311" s="21">
        <v>30.068300000000001</v>
      </c>
      <c r="BA311" s="21">
        <v>-1.0891700000000001E-2</v>
      </c>
      <c r="BB311" s="21">
        <v>301</v>
      </c>
      <c r="BC311" s="21">
        <v>1.4151</v>
      </c>
      <c r="BD311">
        <f t="shared" si="58"/>
        <v>13.446543209876543</v>
      </c>
      <c r="BE311">
        <f t="shared" si="59"/>
        <v>19.03640568765432</v>
      </c>
    </row>
    <row r="312" spans="6:57" x14ac:dyDescent="0.25">
      <c r="F312" s="9"/>
      <c r="G312" s="21">
        <v>0.20935100000000001</v>
      </c>
      <c r="H312" s="21">
        <v>8.2387700000000006</v>
      </c>
      <c r="I312" s="21">
        <v>-1.39404E-2</v>
      </c>
      <c r="J312" s="21">
        <v>302</v>
      </c>
      <c r="K312" s="21">
        <v>0.20886199999999999</v>
      </c>
      <c r="L312">
        <f t="shared" si="48"/>
        <v>17.21037037037037</v>
      </c>
      <c r="M312">
        <f t="shared" si="49"/>
        <v>3.6030082474074074</v>
      </c>
      <c r="N312" s="9"/>
      <c r="O312" s="21">
        <v>1.42075</v>
      </c>
      <c r="P312" s="21">
        <v>11.917</v>
      </c>
      <c r="Q312" s="21">
        <v>-1.0705599999999999E-2</v>
      </c>
      <c r="R312" s="21">
        <v>302</v>
      </c>
      <c r="S312" s="21">
        <v>1.4196800000000001</v>
      </c>
      <c r="T312">
        <f t="shared" si="50"/>
        <v>13.216790123456789</v>
      </c>
      <c r="U312">
        <f t="shared" si="51"/>
        <v>18.777754567901233</v>
      </c>
      <c r="X312" s="9"/>
      <c r="Y312" s="21">
        <v>0.20935100000000001</v>
      </c>
      <c r="Z312" s="21">
        <v>17.327000000000002</v>
      </c>
      <c r="AA312" s="21">
        <v>-1.40106E-2</v>
      </c>
      <c r="AB312" s="21">
        <v>302</v>
      </c>
      <c r="AC312" s="21">
        <v>0.20883199999999999</v>
      </c>
      <c r="AD312">
        <f t="shared" si="52"/>
        <v>17.297037037037036</v>
      </c>
      <c r="AE312">
        <f t="shared" si="53"/>
        <v>3.6211520007407407</v>
      </c>
      <c r="AF312" s="9"/>
      <c r="AG312" s="21">
        <v>1.42075</v>
      </c>
      <c r="AH312" s="21">
        <v>21.005199999999999</v>
      </c>
      <c r="AI312" s="21">
        <v>-1.09161E-2</v>
      </c>
      <c r="AJ312" s="21">
        <v>302</v>
      </c>
      <c r="AK312" s="21">
        <v>1.41998</v>
      </c>
      <c r="AL312">
        <f t="shared" si="54"/>
        <v>13.476666666666667</v>
      </c>
      <c r="AM312">
        <f t="shared" si="55"/>
        <v>19.146974166666666</v>
      </c>
      <c r="AP312" s="9"/>
      <c r="AQ312" s="21">
        <v>0.20935100000000001</v>
      </c>
      <c r="AR312" s="21">
        <v>26.400200000000002</v>
      </c>
      <c r="AS312" s="21">
        <v>-1.4035000000000001E-2</v>
      </c>
      <c r="AT312" s="21">
        <v>302</v>
      </c>
      <c r="AU312" s="21">
        <v>0.20883199999999999</v>
      </c>
      <c r="AV312">
        <f t="shared" si="56"/>
        <v>17.327160493827162</v>
      </c>
      <c r="AW312">
        <f t="shared" si="57"/>
        <v>3.6274583765432102</v>
      </c>
      <c r="AX312" s="9"/>
      <c r="AY312" s="21">
        <v>1.42075</v>
      </c>
      <c r="AZ312" s="21">
        <v>30.078399999999998</v>
      </c>
      <c r="BA312" s="21">
        <v>-1.08246E-2</v>
      </c>
      <c r="BB312" s="21">
        <v>302</v>
      </c>
      <c r="BC312" s="21">
        <v>1.4196800000000001</v>
      </c>
      <c r="BD312">
        <f t="shared" si="58"/>
        <v>13.363703703703703</v>
      </c>
      <c r="BE312">
        <f t="shared" si="59"/>
        <v>18.986482037037035</v>
      </c>
    </row>
    <row r="313" spans="6:57" x14ac:dyDescent="0.25">
      <c r="F313" s="9"/>
      <c r="G313" s="21">
        <v>0.204315</v>
      </c>
      <c r="H313" s="21">
        <v>8.2488399999999995</v>
      </c>
      <c r="I313" s="21">
        <v>-1.3943499999999999E-2</v>
      </c>
      <c r="J313" s="21">
        <v>303</v>
      </c>
      <c r="K313" s="21">
        <v>0.203735</v>
      </c>
      <c r="L313">
        <f t="shared" si="48"/>
        <v>17.214197530864197</v>
      </c>
      <c r="M313">
        <f t="shared" si="49"/>
        <v>3.5171187685185186</v>
      </c>
      <c r="N313" s="9"/>
      <c r="O313" s="21">
        <v>1.42578</v>
      </c>
      <c r="P313" s="21">
        <v>11.927</v>
      </c>
      <c r="Q313" s="21">
        <v>-1.06018E-2</v>
      </c>
      <c r="R313" s="21">
        <v>303</v>
      </c>
      <c r="S313" s="21">
        <v>1.42456</v>
      </c>
      <c r="T313">
        <f t="shared" si="50"/>
        <v>13.088641975308642</v>
      </c>
      <c r="U313">
        <f t="shared" si="51"/>
        <v>18.661523955555555</v>
      </c>
      <c r="X313" s="9"/>
      <c r="Y313" s="21">
        <v>0.204315</v>
      </c>
      <c r="Z313" s="21">
        <v>17.337</v>
      </c>
      <c r="AA313" s="21">
        <v>-1.40167E-2</v>
      </c>
      <c r="AB313" s="21">
        <v>303</v>
      </c>
      <c r="AC313" s="21">
        <v>0.203796</v>
      </c>
      <c r="AD313">
        <f t="shared" si="52"/>
        <v>17.304567901234567</v>
      </c>
      <c r="AE313">
        <f t="shared" si="53"/>
        <v>3.5355827907407402</v>
      </c>
      <c r="AF313" s="9"/>
      <c r="AG313" s="21">
        <v>1.42578</v>
      </c>
      <c r="AH313" s="21">
        <v>21.0153</v>
      </c>
      <c r="AI313" s="21">
        <v>-1.08459E-2</v>
      </c>
      <c r="AJ313" s="21">
        <v>303</v>
      </c>
      <c r="AK313" s="21">
        <v>1.42517</v>
      </c>
      <c r="AL313">
        <f t="shared" si="54"/>
        <v>13.389999999999999</v>
      </c>
      <c r="AM313">
        <f t="shared" si="55"/>
        <v>19.0911942</v>
      </c>
      <c r="AP313" s="9"/>
      <c r="AQ313" s="21">
        <v>0.204315</v>
      </c>
      <c r="AR313" s="21">
        <v>26.4102</v>
      </c>
      <c r="AS313" s="21">
        <v>-1.4041100000000001E-2</v>
      </c>
      <c r="AT313" s="21">
        <v>303</v>
      </c>
      <c r="AU313" s="21">
        <v>0.203705</v>
      </c>
      <c r="AV313">
        <f t="shared" si="56"/>
        <v>17.334691358024692</v>
      </c>
      <c r="AW313">
        <f t="shared" si="57"/>
        <v>3.541737464814815</v>
      </c>
      <c r="AX313" s="9"/>
      <c r="AY313" s="21">
        <v>1.42578</v>
      </c>
      <c r="AZ313" s="21">
        <v>30.0884</v>
      </c>
      <c r="BA313" s="21">
        <v>-1.0748300000000001E-2</v>
      </c>
      <c r="BB313" s="21">
        <v>303</v>
      </c>
      <c r="BC313" s="21">
        <v>1.4248700000000001</v>
      </c>
      <c r="BD313">
        <f t="shared" si="58"/>
        <v>13.269506172839506</v>
      </c>
      <c r="BE313">
        <f t="shared" si="59"/>
        <v>18.919396511111113</v>
      </c>
    </row>
    <row r="314" spans="6:57" x14ac:dyDescent="0.25">
      <c r="F314" s="9"/>
      <c r="G314" s="21">
        <v>0.19928000000000001</v>
      </c>
      <c r="H314" s="21">
        <v>8.2589100000000002</v>
      </c>
      <c r="I314" s="21">
        <v>-1.3952600000000001E-2</v>
      </c>
      <c r="J314" s="21">
        <v>304</v>
      </c>
      <c r="K314" s="21">
        <v>0.19866900000000001</v>
      </c>
      <c r="L314">
        <f t="shared" si="48"/>
        <v>17.225432098765431</v>
      </c>
      <c r="M314">
        <f t="shared" si="49"/>
        <v>3.4326841086419755</v>
      </c>
      <c r="N314" s="9"/>
      <c r="O314" s="21">
        <v>1.43082</v>
      </c>
      <c r="P314" s="21">
        <v>11.937099999999999</v>
      </c>
      <c r="Q314" s="21">
        <v>-1.05164E-2</v>
      </c>
      <c r="R314" s="21">
        <v>304</v>
      </c>
      <c r="S314" s="21">
        <v>1.4303600000000001</v>
      </c>
      <c r="T314">
        <f t="shared" si="50"/>
        <v>12.98320987654321</v>
      </c>
      <c r="U314">
        <f t="shared" si="51"/>
        <v>18.576636355555557</v>
      </c>
      <c r="X314" s="9"/>
      <c r="Y314" s="21">
        <v>0.19928000000000001</v>
      </c>
      <c r="Z314" s="21">
        <v>17.347100000000001</v>
      </c>
      <c r="AA314" s="21">
        <v>-1.40228E-2</v>
      </c>
      <c r="AB314" s="21">
        <v>304</v>
      </c>
      <c r="AC314" s="21">
        <v>0.19876099999999999</v>
      </c>
      <c r="AD314">
        <f t="shared" si="52"/>
        <v>17.312098765432097</v>
      </c>
      <c r="AE314">
        <f t="shared" si="53"/>
        <v>3.4499550419753087</v>
      </c>
      <c r="AF314" s="9"/>
      <c r="AG314" s="21">
        <v>1.43082</v>
      </c>
      <c r="AH314" s="21">
        <v>21.025300000000001</v>
      </c>
      <c r="AI314" s="21">
        <v>-1.07727E-2</v>
      </c>
      <c r="AJ314" s="21">
        <v>304</v>
      </c>
      <c r="AK314" s="21">
        <v>1.43005</v>
      </c>
      <c r="AL314">
        <f t="shared" si="54"/>
        <v>13.299629629629628</v>
      </c>
      <c r="AM314">
        <f t="shared" si="55"/>
        <v>19.029376066666664</v>
      </c>
      <c r="AP314" s="9"/>
      <c r="AQ314" s="21">
        <v>0.19928000000000001</v>
      </c>
      <c r="AR314" s="21">
        <v>26.420300000000001</v>
      </c>
      <c r="AS314" s="21">
        <v>-1.4041100000000001E-2</v>
      </c>
      <c r="AT314" s="21">
        <v>304</v>
      </c>
      <c r="AU314" s="21">
        <v>0.19872999999999999</v>
      </c>
      <c r="AV314">
        <f t="shared" si="56"/>
        <v>17.334691358024692</v>
      </c>
      <c r="AW314">
        <f t="shared" si="57"/>
        <v>3.4544572938271609</v>
      </c>
      <c r="AX314" s="9"/>
      <c r="AY314" s="21">
        <v>1.43082</v>
      </c>
      <c r="AZ314" s="21">
        <v>30.098500000000001</v>
      </c>
      <c r="BA314" s="21">
        <v>-1.0678099999999999E-2</v>
      </c>
      <c r="BB314" s="21">
        <v>304</v>
      </c>
      <c r="BC314" s="21">
        <v>1.4303600000000001</v>
      </c>
      <c r="BD314">
        <f t="shared" si="58"/>
        <v>13.182839506172838</v>
      </c>
      <c r="BE314">
        <f t="shared" si="59"/>
        <v>18.86227042222222</v>
      </c>
    </row>
    <row r="315" spans="6:57" x14ac:dyDescent="0.25">
      <c r="F315" s="9"/>
      <c r="G315" s="21">
        <v>0.194244</v>
      </c>
      <c r="H315" s="21">
        <v>8.2689800000000009</v>
      </c>
      <c r="I315" s="21">
        <v>-1.3958699999999999E-2</v>
      </c>
      <c r="J315" s="21">
        <v>305</v>
      </c>
      <c r="K315" s="21">
        <v>0.193634</v>
      </c>
      <c r="L315">
        <f t="shared" si="48"/>
        <v>17.232962962962961</v>
      </c>
      <c r="M315">
        <f t="shared" si="49"/>
        <v>3.3473996577777774</v>
      </c>
      <c r="N315" s="9"/>
      <c r="O315" s="21">
        <v>1.4358500000000001</v>
      </c>
      <c r="P315" s="21">
        <v>11.9472</v>
      </c>
      <c r="Q315" s="21">
        <v>-1.0446199999999999E-2</v>
      </c>
      <c r="R315" s="21">
        <v>305</v>
      </c>
      <c r="S315" s="21">
        <v>1.4346300000000001</v>
      </c>
      <c r="T315">
        <f t="shared" si="50"/>
        <v>12.896543209876542</v>
      </c>
      <c r="U315">
        <f t="shared" si="51"/>
        <v>18.517501567901235</v>
      </c>
      <c r="X315" s="9"/>
      <c r="Y315" s="21">
        <v>0.194244</v>
      </c>
      <c r="Z315" s="21">
        <v>17.357199999999999</v>
      </c>
      <c r="AA315" s="21">
        <v>-1.40289E-2</v>
      </c>
      <c r="AB315" s="21">
        <v>305</v>
      </c>
      <c r="AC315" s="21">
        <v>0.193634</v>
      </c>
      <c r="AD315">
        <f t="shared" si="52"/>
        <v>17.319629629629631</v>
      </c>
      <c r="AE315">
        <f t="shared" si="53"/>
        <v>3.3642341377777782</v>
      </c>
      <c r="AF315" s="9"/>
      <c r="AG315" s="21">
        <v>1.4358500000000001</v>
      </c>
      <c r="AH315" s="21">
        <v>21.035399999999999</v>
      </c>
      <c r="AI315" s="21">
        <v>-1.07025E-2</v>
      </c>
      <c r="AJ315" s="21">
        <v>305</v>
      </c>
      <c r="AK315" s="21">
        <v>1.4349400000000001</v>
      </c>
      <c r="AL315">
        <f t="shared" si="54"/>
        <v>13.212962962962964</v>
      </c>
      <c r="AM315">
        <f t="shared" si="55"/>
        <v>18.971832870370374</v>
      </c>
      <c r="AP315" s="9"/>
      <c r="AQ315" s="21">
        <v>0.194244</v>
      </c>
      <c r="AR315" s="21">
        <v>26.430399999999999</v>
      </c>
      <c r="AS315" s="21">
        <v>-1.40442E-2</v>
      </c>
      <c r="AT315" s="21">
        <v>305</v>
      </c>
      <c r="AU315" s="21">
        <v>0.193634</v>
      </c>
      <c r="AV315">
        <f t="shared" si="56"/>
        <v>17.338518518518516</v>
      </c>
      <c r="AW315">
        <f t="shared" si="57"/>
        <v>3.3679031911111106</v>
      </c>
      <c r="AX315" s="9"/>
      <c r="AY315" s="21">
        <v>1.4358500000000001</v>
      </c>
      <c r="AZ315" s="21">
        <v>30.108599999999999</v>
      </c>
      <c r="BA315" s="21">
        <v>-1.06049E-2</v>
      </c>
      <c r="BB315" s="21">
        <v>305</v>
      </c>
      <c r="BC315" s="21">
        <v>1.4349400000000001</v>
      </c>
      <c r="BD315">
        <f t="shared" si="58"/>
        <v>13.092469135802469</v>
      </c>
      <c r="BE315">
        <f t="shared" si="59"/>
        <v>18.798821808641975</v>
      </c>
    </row>
    <row r="316" spans="6:57" x14ac:dyDescent="0.25">
      <c r="F316" s="9"/>
      <c r="G316" s="21">
        <v>0.18920899999999999</v>
      </c>
      <c r="H316" s="21">
        <v>8.2790499999999998</v>
      </c>
      <c r="I316" s="21">
        <v>-1.3958699999999999E-2</v>
      </c>
      <c r="J316" s="21">
        <v>306</v>
      </c>
      <c r="K316" s="21">
        <v>0.18865999999999999</v>
      </c>
      <c r="L316">
        <f t="shared" si="48"/>
        <v>17.232962962962961</v>
      </c>
      <c r="M316">
        <f t="shared" si="49"/>
        <v>3.2606316892592586</v>
      </c>
      <c r="N316" s="9"/>
      <c r="O316" s="21">
        <v>1.44089</v>
      </c>
      <c r="P316" s="21">
        <v>11.9572</v>
      </c>
      <c r="Q316" s="21">
        <v>-1.0366800000000001E-2</v>
      </c>
      <c r="R316" s="21">
        <v>306</v>
      </c>
      <c r="S316" s="21">
        <v>1.4404300000000001</v>
      </c>
      <c r="T316">
        <f t="shared" si="50"/>
        <v>12.798518518518518</v>
      </c>
      <c r="U316">
        <f t="shared" si="51"/>
        <v>18.441257348148149</v>
      </c>
      <c r="X316" s="9"/>
      <c r="Y316" s="21">
        <v>0.18920899999999999</v>
      </c>
      <c r="Z316" s="21">
        <v>17.3673</v>
      </c>
      <c r="AA316" s="21">
        <v>-1.40289E-2</v>
      </c>
      <c r="AB316" s="21">
        <v>306</v>
      </c>
      <c r="AC316" s="21">
        <v>0.18869</v>
      </c>
      <c r="AD316">
        <f t="shared" si="52"/>
        <v>17.319629629629631</v>
      </c>
      <c r="AE316">
        <f t="shared" si="53"/>
        <v>3.2770298025925926</v>
      </c>
      <c r="AF316" s="9"/>
      <c r="AG316" s="21">
        <v>1.44089</v>
      </c>
      <c r="AH316" s="21">
        <v>21.045500000000001</v>
      </c>
      <c r="AI316" s="21">
        <v>-1.0623199999999999E-2</v>
      </c>
      <c r="AJ316" s="21">
        <v>306</v>
      </c>
      <c r="AK316" s="21">
        <v>1.4398200000000001</v>
      </c>
      <c r="AL316">
        <f t="shared" si="54"/>
        <v>13.115061728395061</v>
      </c>
      <c r="AM316">
        <f t="shared" si="55"/>
        <v>18.89736129382716</v>
      </c>
      <c r="AP316" s="9"/>
      <c r="AQ316" s="21">
        <v>0.18920899999999999</v>
      </c>
      <c r="AR316" s="21">
        <v>26.4404</v>
      </c>
      <c r="AS316" s="21">
        <v>-1.40381E-2</v>
      </c>
      <c r="AT316" s="21">
        <v>306</v>
      </c>
      <c r="AU316" s="21">
        <v>0.18862899999999999</v>
      </c>
      <c r="AV316">
        <f t="shared" si="56"/>
        <v>17.330987654320985</v>
      </c>
      <c r="AW316">
        <f t="shared" si="57"/>
        <v>3.2791788430864193</v>
      </c>
      <c r="AX316" s="9"/>
      <c r="AY316" s="21">
        <v>1.44089</v>
      </c>
      <c r="AZ316" s="21">
        <v>30.118600000000001</v>
      </c>
      <c r="BA316" s="21">
        <v>-1.0528600000000001E-2</v>
      </c>
      <c r="BB316" s="21">
        <v>306</v>
      </c>
      <c r="BC316" s="21">
        <v>1.4395100000000001</v>
      </c>
      <c r="BD316">
        <f t="shared" si="58"/>
        <v>12.998271604938271</v>
      </c>
      <c r="BE316">
        <f t="shared" si="59"/>
        <v>18.729079572839506</v>
      </c>
    </row>
    <row r="317" spans="6:57" x14ac:dyDescent="0.25">
      <c r="F317" s="9"/>
      <c r="G317" s="21">
        <v>0.184174</v>
      </c>
      <c r="H317" s="21">
        <v>8.2891200000000005</v>
      </c>
      <c r="I317" s="21">
        <v>-1.39709E-2</v>
      </c>
      <c r="J317" s="21">
        <v>307</v>
      </c>
      <c r="K317" s="21">
        <v>0.183563</v>
      </c>
      <c r="L317">
        <f t="shared" si="48"/>
        <v>17.248024691358022</v>
      </c>
      <c r="M317">
        <f t="shared" si="49"/>
        <v>3.1766376995061725</v>
      </c>
      <c r="N317" s="9"/>
      <c r="O317" s="21">
        <v>1.4459200000000001</v>
      </c>
      <c r="P317" s="21">
        <v>11.9673</v>
      </c>
      <c r="Q317" s="21">
        <v>-1.0290499999999999E-2</v>
      </c>
      <c r="R317" s="21">
        <v>307</v>
      </c>
      <c r="S317" s="21">
        <v>1.4453100000000001</v>
      </c>
      <c r="T317">
        <f t="shared" si="50"/>
        <v>12.70432098765432</v>
      </c>
      <c r="U317">
        <f t="shared" si="51"/>
        <v>18.369431802469137</v>
      </c>
      <c r="X317" s="9"/>
      <c r="Y317" s="21">
        <v>0.184174</v>
      </c>
      <c r="Z317" s="21">
        <v>17.377300000000002</v>
      </c>
      <c r="AA317" s="21">
        <v>-1.40289E-2</v>
      </c>
      <c r="AB317" s="21">
        <v>307</v>
      </c>
      <c r="AC317" s="21">
        <v>0.18365500000000001</v>
      </c>
      <c r="AD317">
        <f t="shared" si="52"/>
        <v>17.319629629629631</v>
      </c>
      <c r="AE317">
        <f t="shared" si="53"/>
        <v>3.1898254674074078</v>
      </c>
      <c r="AF317" s="9"/>
      <c r="AG317" s="21">
        <v>1.4459200000000001</v>
      </c>
      <c r="AH317" s="21">
        <v>21.055599999999998</v>
      </c>
      <c r="AI317" s="21">
        <v>-1.0543800000000001E-2</v>
      </c>
      <c r="AJ317" s="21">
        <v>307</v>
      </c>
      <c r="AK317" s="21">
        <v>1.4456199999999999</v>
      </c>
      <c r="AL317">
        <f t="shared" si="54"/>
        <v>13.017037037037037</v>
      </c>
      <c r="AM317">
        <f t="shared" si="55"/>
        <v>18.821594192592592</v>
      </c>
      <c r="AP317" s="9"/>
      <c r="AQ317" s="21">
        <v>0.184174</v>
      </c>
      <c r="AR317" s="21">
        <v>26.450500000000002</v>
      </c>
      <c r="AS317" s="21">
        <v>-1.40381E-2</v>
      </c>
      <c r="AT317" s="21">
        <v>307</v>
      </c>
      <c r="AU317" s="21">
        <v>0.18365500000000001</v>
      </c>
      <c r="AV317">
        <f t="shared" si="56"/>
        <v>17.330987654320985</v>
      </c>
      <c r="AW317">
        <f t="shared" si="57"/>
        <v>3.1919173202469131</v>
      </c>
      <c r="AX317" s="9"/>
      <c r="AY317" s="21">
        <v>1.4459200000000001</v>
      </c>
      <c r="AZ317" s="21">
        <v>30.128699999999998</v>
      </c>
      <c r="BA317" s="21">
        <v>-1.0446199999999999E-2</v>
      </c>
      <c r="BB317" s="21">
        <v>307</v>
      </c>
      <c r="BC317" s="21">
        <v>1.4447000000000001</v>
      </c>
      <c r="BD317">
        <f t="shared" si="58"/>
        <v>12.896543209876542</v>
      </c>
      <c r="BE317">
        <f t="shared" si="59"/>
        <v>18.647369758024691</v>
      </c>
    </row>
    <row r="318" spans="6:57" x14ac:dyDescent="0.25">
      <c r="F318" s="9"/>
      <c r="G318" s="21">
        <v>0.17913799999999999</v>
      </c>
      <c r="H318" s="21">
        <v>8.2991899999999994</v>
      </c>
      <c r="I318" s="21">
        <v>-1.3974E-2</v>
      </c>
      <c r="J318" s="21">
        <v>308</v>
      </c>
      <c r="K318" s="21">
        <v>0.178589</v>
      </c>
      <c r="L318">
        <f t="shared" si="48"/>
        <v>17.251851851851853</v>
      </c>
      <c r="M318">
        <f t="shared" si="49"/>
        <v>3.0904622370370372</v>
      </c>
      <c r="N318" s="9"/>
      <c r="O318" s="21">
        <v>1.45096</v>
      </c>
      <c r="P318" s="21">
        <v>11.977399999999999</v>
      </c>
      <c r="Q318" s="21">
        <v>-1.0208099999999999E-2</v>
      </c>
      <c r="R318" s="21">
        <v>308</v>
      </c>
      <c r="S318" s="21">
        <v>1.4498899999999999</v>
      </c>
      <c r="T318">
        <f t="shared" si="50"/>
        <v>12.602592592592591</v>
      </c>
      <c r="U318">
        <f t="shared" si="51"/>
        <v>18.285857748148146</v>
      </c>
      <c r="X318" s="9"/>
      <c r="Y318" s="21">
        <v>0.17913799999999999</v>
      </c>
      <c r="Z318" s="21">
        <v>17.3874</v>
      </c>
      <c r="AA318" s="21">
        <v>-1.4031999999999999E-2</v>
      </c>
      <c r="AB318" s="21">
        <v>308</v>
      </c>
      <c r="AC318" s="21">
        <v>0.178589</v>
      </c>
      <c r="AD318">
        <f t="shared" si="52"/>
        <v>17.323456790123455</v>
      </c>
      <c r="AE318">
        <f t="shared" si="53"/>
        <v>3.1032894024691351</v>
      </c>
      <c r="AF318" s="9"/>
      <c r="AG318" s="21">
        <v>1.45096</v>
      </c>
      <c r="AH318" s="21">
        <v>21.0656</v>
      </c>
      <c r="AI318" s="21">
        <v>-1.0452299999999999E-2</v>
      </c>
      <c r="AJ318" s="21">
        <v>308</v>
      </c>
      <c r="AK318" s="21">
        <v>1.4495800000000001</v>
      </c>
      <c r="AL318">
        <f t="shared" si="54"/>
        <v>12.904074074074073</v>
      </c>
      <c r="AM318">
        <f t="shared" si="55"/>
        <v>18.723295318518517</v>
      </c>
      <c r="AP318" s="9"/>
      <c r="AQ318" s="21">
        <v>0.17913799999999999</v>
      </c>
      <c r="AR318" s="21">
        <v>26.460599999999999</v>
      </c>
      <c r="AS318" s="21">
        <v>-1.4041100000000001E-2</v>
      </c>
      <c r="AT318" s="21">
        <v>308</v>
      </c>
      <c r="AU318" s="21">
        <v>0.17855799999999999</v>
      </c>
      <c r="AV318">
        <f t="shared" si="56"/>
        <v>17.334691358024692</v>
      </c>
      <c r="AW318">
        <f t="shared" si="57"/>
        <v>3.1053019404938271</v>
      </c>
      <c r="AX318" s="9"/>
      <c r="AY318" s="21">
        <v>1.45096</v>
      </c>
      <c r="AZ318" s="21">
        <v>30.1388</v>
      </c>
      <c r="BA318" s="21">
        <v>-1.03607E-2</v>
      </c>
      <c r="BB318" s="21">
        <v>308</v>
      </c>
      <c r="BC318" s="21">
        <v>1.4498899999999999</v>
      </c>
      <c r="BD318">
        <f t="shared" si="58"/>
        <v>12.790987654320988</v>
      </c>
      <c r="BE318">
        <f t="shared" si="59"/>
        <v>18.559211446913579</v>
      </c>
    </row>
    <row r="319" spans="6:57" x14ac:dyDescent="0.25">
      <c r="F319" s="9"/>
      <c r="G319" s="21">
        <v>0.17410300000000001</v>
      </c>
      <c r="H319" s="21">
        <v>8.3092600000000001</v>
      </c>
      <c r="I319" s="21">
        <v>-1.3986200000000001E-2</v>
      </c>
      <c r="J319" s="21">
        <v>309</v>
      </c>
      <c r="K319" s="21">
        <v>0.17352300000000001</v>
      </c>
      <c r="L319">
        <f t="shared" si="48"/>
        <v>17.266913580246914</v>
      </c>
      <c r="M319">
        <f t="shared" si="49"/>
        <v>3.0062214550617288</v>
      </c>
      <c r="N319" s="9"/>
      <c r="O319" s="21">
        <v>1.4559899999999999</v>
      </c>
      <c r="P319" s="21">
        <v>11.987500000000001</v>
      </c>
      <c r="Q319" s="21">
        <v>-1.01288E-2</v>
      </c>
      <c r="R319" s="21">
        <v>309</v>
      </c>
      <c r="S319" s="21">
        <v>1.4550799999999999</v>
      </c>
      <c r="T319">
        <f t="shared" si="50"/>
        <v>12.504691358024692</v>
      </c>
      <c r="U319">
        <f t="shared" si="51"/>
        <v>18.206705570370371</v>
      </c>
      <c r="X319" s="9"/>
      <c r="Y319" s="21">
        <v>0.17410300000000001</v>
      </c>
      <c r="Z319" s="21">
        <v>17.397500000000001</v>
      </c>
      <c r="AA319" s="21">
        <v>-1.4035000000000001E-2</v>
      </c>
      <c r="AB319" s="21">
        <v>309</v>
      </c>
      <c r="AC319" s="21">
        <v>0.17355300000000001</v>
      </c>
      <c r="AD319">
        <f t="shared" si="52"/>
        <v>17.327160493827162</v>
      </c>
      <c r="AE319">
        <f t="shared" si="53"/>
        <v>3.0167106234567904</v>
      </c>
      <c r="AF319" s="9"/>
      <c r="AG319" s="21">
        <v>1.4559899999999999</v>
      </c>
      <c r="AH319" s="21">
        <v>21.075700000000001</v>
      </c>
      <c r="AI319" s="21">
        <v>-1.0363799999999999E-2</v>
      </c>
      <c r="AJ319" s="21">
        <v>309</v>
      </c>
      <c r="AK319" s="21">
        <v>1.4550799999999999</v>
      </c>
      <c r="AL319">
        <f t="shared" si="54"/>
        <v>12.794814814814814</v>
      </c>
      <c r="AM319">
        <f t="shared" si="55"/>
        <v>18.62912242222222</v>
      </c>
      <c r="AP319" s="9"/>
      <c r="AQ319" s="21">
        <v>0.17410300000000001</v>
      </c>
      <c r="AR319" s="21">
        <v>26.470700000000001</v>
      </c>
      <c r="AS319" s="21">
        <v>-1.4047199999999999E-2</v>
      </c>
      <c r="AT319" s="21">
        <v>309</v>
      </c>
      <c r="AU319" s="21">
        <v>0.17352300000000001</v>
      </c>
      <c r="AV319">
        <f t="shared" si="56"/>
        <v>17.342222222222222</v>
      </c>
      <c r="AW319">
        <f t="shared" si="57"/>
        <v>3.0193329155555557</v>
      </c>
      <c r="AX319" s="9"/>
      <c r="AY319" s="21">
        <v>1.4559899999999999</v>
      </c>
      <c r="AZ319" s="21">
        <v>30.148900000000001</v>
      </c>
      <c r="BA319" s="21">
        <v>-1.0269199999999999E-2</v>
      </c>
      <c r="BB319" s="21">
        <v>309</v>
      </c>
      <c r="BC319" s="21">
        <v>1.4553799999999999</v>
      </c>
      <c r="BD319">
        <f t="shared" si="58"/>
        <v>12.678024691358022</v>
      </c>
      <c r="BE319">
        <f t="shared" si="59"/>
        <v>18.459077170370364</v>
      </c>
    </row>
    <row r="320" spans="6:57" x14ac:dyDescent="0.25">
      <c r="F320" s="9"/>
      <c r="G320" s="21">
        <v>0.169067</v>
      </c>
      <c r="H320" s="21">
        <v>8.3193400000000004</v>
      </c>
      <c r="I320" s="21">
        <v>-1.39893E-2</v>
      </c>
      <c r="J320" s="21">
        <v>310</v>
      </c>
      <c r="K320" s="21">
        <v>0.168518</v>
      </c>
      <c r="L320">
        <f t="shared" si="48"/>
        <v>17.270740740740738</v>
      </c>
      <c r="M320">
        <f t="shared" si="49"/>
        <v>2.9199123248148142</v>
      </c>
      <c r="N320" s="9"/>
      <c r="O320" s="21">
        <v>1.4610300000000001</v>
      </c>
      <c r="P320" s="21">
        <v>11.9975</v>
      </c>
      <c r="Q320" s="21">
        <v>-1.00433E-2</v>
      </c>
      <c r="R320" s="21">
        <v>310</v>
      </c>
      <c r="S320" s="21">
        <v>1.4599599999999999</v>
      </c>
      <c r="T320">
        <f t="shared" si="50"/>
        <v>12.399135802469134</v>
      </c>
      <c r="U320">
        <f t="shared" si="51"/>
        <v>18.11550938148148</v>
      </c>
      <c r="X320" s="9"/>
      <c r="Y320" s="21">
        <v>0.169067</v>
      </c>
      <c r="Z320" s="21">
        <v>17.407499999999999</v>
      </c>
      <c r="AA320" s="21">
        <v>-1.4035000000000001E-2</v>
      </c>
      <c r="AB320" s="21">
        <v>310</v>
      </c>
      <c r="AC320" s="21">
        <v>0.168518</v>
      </c>
      <c r="AD320">
        <f t="shared" si="52"/>
        <v>17.327160493827162</v>
      </c>
      <c r="AE320">
        <f t="shared" si="53"/>
        <v>2.9294510432098768</v>
      </c>
      <c r="AF320" s="9"/>
      <c r="AG320" s="21">
        <v>1.4610300000000001</v>
      </c>
      <c r="AH320" s="21">
        <v>21.085799999999999</v>
      </c>
      <c r="AI320" s="21">
        <v>-1.02814E-2</v>
      </c>
      <c r="AJ320" s="21">
        <v>310</v>
      </c>
      <c r="AK320" s="21">
        <v>1.46088</v>
      </c>
      <c r="AL320">
        <f t="shared" si="54"/>
        <v>12.693086419753087</v>
      </c>
      <c r="AM320">
        <f t="shared" si="55"/>
        <v>18.544980051851851</v>
      </c>
      <c r="AP320" s="9"/>
      <c r="AQ320" s="21">
        <v>0.169067</v>
      </c>
      <c r="AR320" s="21">
        <v>26.480699999999999</v>
      </c>
      <c r="AS320" s="21">
        <v>-1.4047199999999999E-2</v>
      </c>
      <c r="AT320" s="21">
        <v>310</v>
      </c>
      <c r="AU320" s="21">
        <v>0.16857900000000001</v>
      </c>
      <c r="AV320">
        <f t="shared" si="56"/>
        <v>17.342222222222222</v>
      </c>
      <c r="AW320">
        <f t="shared" si="57"/>
        <v>2.9319974844444445</v>
      </c>
      <c r="AX320" s="9"/>
      <c r="AY320" s="21">
        <v>1.4610300000000001</v>
      </c>
      <c r="AZ320" s="21">
        <v>30.158899999999999</v>
      </c>
      <c r="BA320" s="21">
        <v>-1.0153199999999999E-2</v>
      </c>
      <c r="BB320" s="21">
        <v>310</v>
      </c>
      <c r="BC320" s="21">
        <v>1.46027</v>
      </c>
      <c r="BD320">
        <f t="shared" si="58"/>
        <v>12.534814814814814</v>
      </c>
      <c r="BE320">
        <f t="shared" si="59"/>
        <v>18.31374048888889</v>
      </c>
    </row>
    <row r="321" spans="6:57" x14ac:dyDescent="0.25">
      <c r="F321" s="9"/>
      <c r="G321" s="21">
        <v>0.16403200000000001</v>
      </c>
      <c r="H321" s="21">
        <v>8.3294099999999993</v>
      </c>
      <c r="I321" s="21">
        <v>-1.39954E-2</v>
      </c>
      <c r="J321" s="21">
        <v>311</v>
      </c>
      <c r="K321" s="21">
        <v>0.16342200000000001</v>
      </c>
      <c r="L321">
        <f t="shared" si="48"/>
        <v>17.278271604938272</v>
      </c>
      <c r="M321">
        <f t="shared" si="49"/>
        <v>2.8341894479012351</v>
      </c>
      <c r="N321" s="9"/>
      <c r="O321" s="21">
        <v>1.4660599999999999</v>
      </c>
      <c r="P321" s="21">
        <v>12.0076</v>
      </c>
      <c r="Q321" s="21">
        <v>-9.9212599999999995E-3</v>
      </c>
      <c r="R321" s="21">
        <v>311</v>
      </c>
      <c r="S321" s="21">
        <v>1.4654499999999999</v>
      </c>
      <c r="T321">
        <f t="shared" si="50"/>
        <v>12.248469135802468</v>
      </c>
      <c r="U321">
        <f t="shared" si="51"/>
        <v>17.956990661234567</v>
      </c>
      <c r="X321" s="9"/>
      <c r="Y321" s="21">
        <v>0.16403200000000001</v>
      </c>
      <c r="Z321" s="21">
        <v>17.4176</v>
      </c>
      <c r="AA321" s="21">
        <v>-1.4035000000000001E-2</v>
      </c>
      <c r="AB321" s="21">
        <v>311</v>
      </c>
      <c r="AC321" s="21">
        <v>0.16348299999999999</v>
      </c>
      <c r="AD321">
        <f t="shared" si="52"/>
        <v>17.327160493827162</v>
      </c>
      <c r="AE321">
        <f t="shared" si="53"/>
        <v>2.8422087901234572</v>
      </c>
      <c r="AF321" s="9"/>
      <c r="AG321" s="21">
        <v>1.4660599999999999</v>
      </c>
      <c r="AH321" s="21">
        <v>21.095800000000001</v>
      </c>
      <c r="AI321" s="21">
        <v>-1.01837E-2</v>
      </c>
      <c r="AJ321" s="21">
        <v>311</v>
      </c>
      <c r="AK321" s="21">
        <v>1.46515</v>
      </c>
      <c r="AL321">
        <f t="shared" si="54"/>
        <v>12.57246913580247</v>
      </c>
      <c r="AM321">
        <f t="shared" si="55"/>
        <v>18.431994101234569</v>
      </c>
      <c r="AP321" s="9"/>
      <c r="AQ321" s="21">
        <v>0.16403200000000001</v>
      </c>
      <c r="AR321" s="21">
        <v>26.4908</v>
      </c>
      <c r="AS321" s="21">
        <v>-1.40381E-2</v>
      </c>
      <c r="AT321" s="21">
        <v>311</v>
      </c>
      <c r="AU321" s="21">
        <v>0.16345199999999999</v>
      </c>
      <c r="AV321">
        <f t="shared" si="56"/>
        <v>17.330987654320985</v>
      </c>
      <c r="AW321">
        <f t="shared" si="57"/>
        <v>2.8428365669135802</v>
      </c>
      <c r="AX321" s="9"/>
      <c r="AY321" s="21">
        <v>1.4660599999999999</v>
      </c>
      <c r="AZ321" s="21">
        <v>30.169</v>
      </c>
      <c r="BA321" s="21">
        <v>-1.00494E-2</v>
      </c>
      <c r="BB321" s="21">
        <v>311</v>
      </c>
      <c r="BC321" s="21">
        <v>1.46515</v>
      </c>
      <c r="BD321">
        <f t="shared" si="58"/>
        <v>12.406666666666666</v>
      </c>
      <c r="BE321">
        <f t="shared" si="59"/>
        <v>18.18891773333333</v>
      </c>
    </row>
    <row r="322" spans="6:57" x14ac:dyDescent="0.25">
      <c r="F322" s="9"/>
      <c r="G322" s="21">
        <v>0.158997</v>
      </c>
      <c r="H322" s="21">
        <v>8.33948</v>
      </c>
      <c r="I322" s="21">
        <v>-1.39954E-2</v>
      </c>
      <c r="J322" s="21">
        <v>312</v>
      </c>
      <c r="K322" s="21">
        <v>0.158447</v>
      </c>
      <c r="L322">
        <f t="shared" si="48"/>
        <v>17.278271604938272</v>
      </c>
      <c r="M322">
        <f t="shared" si="49"/>
        <v>2.7471933503703703</v>
      </c>
      <c r="N322" s="9"/>
      <c r="O322" s="21">
        <v>1.4711000000000001</v>
      </c>
      <c r="P322" s="21">
        <v>12.0177</v>
      </c>
      <c r="Q322" s="21">
        <v>-9.82361E-3</v>
      </c>
      <c r="R322" s="21">
        <v>312</v>
      </c>
      <c r="S322" s="21">
        <v>1.4700299999999999</v>
      </c>
      <c r="T322">
        <f t="shared" si="50"/>
        <v>12.127913580246913</v>
      </c>
      <c r="U322">
        <f t="shared" si="51"/>
        <v>17.841373667901234</v>
      </c>
      <c r="X322" s="9"/>
      <c r="Y322" s="21">
        <v>0.158997</v>
      </c>
      <c r="Z322" s="21">
        <v>17.427700000000002</v>
      </c>
      <c r="AA322" s="21">
        <v>-1.4035000000000001E-2</v>
      </c>
      <c r="AB322" s="21">
        <v>312</v>
      </c>
      <c r="AC322" s="21">
        <v>0.158447</v>
      </c>
      <c r="AD322">
        <f t="shared" si="52"/>
        <v>17.327160493827162</v>
      </c>
      <c r="AE322">
        <f t="shared" si="53"/>
        <v>2.7549665370370371</v>
      </c>
      <c r="AF322" s="9"/>
      <c r="AG322" s="21">
        <v>1.4711000000000001</v>
      </c>
      <c r="AH322" s="21">
        <v>21.105899999999998</v>
      </c>
      <c r="AI322" s="21">
        <v>-1.00952E-2</v>
      </c>
      <c r="AJ322" s="21">
        <v>312</v>
      </c>
      <c r="AK322" s="21">
        <v>1.4706399999999999</v>
      </c>
      <c r="AL322">
        <f t="shared" si="54"/>
        <v>12.463209876543209</v>
      </c>
      <c r="AM322">
        <f t="shared" si="55"/>
        <v>18.334628049382715</v>
      </c>
      <c r="AP322" s="9"/>
      <c r="AQ322" s="21">
        <v>0.158997</v>
      </c>
      <c r="AR322" s="21">
        <v>26.500900000000001</v>
      </c>
      <c r="AS322" s="21">
        <v>-1.40381E-2</v>
      </c>
      <c r="AT322" s="21">
        <v>312</v>
      </c>
      <c r="AU322" s="21">
        <v>0.15850800000000001</v>
      </c>
      <c r="AV322">
        <f t="shared" si="56"/>
        <v>17.330987654320985</v>
      </c>
      <c r="AW322">
        <f t="shared" si="57"/>
        <v>2.7555750440740736</v>
      </c>
      <c r="AX322" s="9"/>
      <c r="AY322" s="21">
        <v>1.4711000000000001</v>
      </c>
      <c r="AZ322" s="21">
        <v>30.179099999999998</v>
      </c>
      <c r="BA322" s="21">
        <v>-9.9365200000000008E-3</v>
      </c>
      <c r="BB322" s="21">
        <v>312</v>
      </c>
      <c r="BC322" s="21">
        <v>1.4700299999999999</v>
      </c>
      <c r="BD322">
        <f t="shared" si="58"/>
        <v>12.267308641975308</v>
      </c>
      <c r="BE322">
        <f t="shared" si="59"/>
        <v>18.046437743209879</v>
      </c>
    </row>
    <row r="323" spans="6:57" x14ac:dyDescent="0.25">
      <c r="F323" s="9"/>
      <c r="G323" s="21">
        <v>0.15396099999999999</v>
      </c>
      <c r="H323" s="21">
        <v>8.3495500000000007</v>
      </c>
      <c r="I323" s="21">
        <v>-1.3998399999999999E-2</v>
      </c>
      <c r="J323" s="21">
        <v>313</v>
      </c>
      <c r="K323" s="21">
        <v>0.15341199999999999</v>
      </c>
      <c r="L323">
        <f t="shared" si="48"/>
        <v>17.281975308641975</v>
      </c>
      <c r="M323">
        <f t="shared" si="49"/>
        <v>2.660750200493827</v>
      </c>
      <c r="N323" s="9"/>
      <c r="O323" s="21">
        <v>1.47614</v>
      </c>
      <c r="P323" s="21">
        <v>12.027699999999999</v>
      </c>
      <c r="Q323" s="21">
        <v>-9.7259500000000006E-3</v>
      </c>
      <c r="R323" s="21">
        <v>313</v>
      </c>
      <c r="S323" s="21">
        <v>1.47583</v>
      </c>
      <c r="T323">
        <f t="shared" si="50"/>
        <v>12.007345679012346</v>
      </c>
      <c r="U323">
        <f t="shared" si="51"/>
        <v>17.724523250617285</v>
      </c>
      <c r="X323" s="9"/>
      <c r="Y323" s="21">
        <v>0.15396099999999999</v>
      </c>
      <c r="Z323" s="21">
        <v>17.4377</v>
      </c>
      <c r="AA323" s="21">
        <v>-1.4031999999999999E-2</v>
      </c>
      <c r="AB323" s="21">
        <v>313</v>
      </c>
      <c r="AC323" s="21">
        <v>0.15338099999999999</v>
      </c>
      <c r="AD323">
        <f t="shared" si="52"/>
        <v>17.323456790123455</v>
      </c>
      <c r="AE323">
        <f t="shared" si="53"/>
        <v>2.6671367308641969</v>
      </c>
      <c r="AF323" s="9"/>
      <c r="AG323" s="21">
        <v>1.47614</v>
      </c>
      <c r="AH323" s="21">
        <v>21.116</v>
      </c>
      <c r="AI323" s="21">
        <v>-1.0003700000000001E-2</v>
      </c>
      <c r="AJ323" s="21">
        <v>313</v>
      </c>
      <c r="AK323" s="21">
        <v>1.47522</v>
      </c>
      <c r="AL323">
        <f t="shared" si="54"/>
        <v>12.350246913580246</v>
      </c>
      <c r="AM323">
        <f t="shared" si="55"/>
        <v>18.230693479012345</v>
      </c>
      <c r="AP323" s="9"/>
      <c r="AQ323" s="21">
        <v>0.15396099999999999</v>
      </c>
      <c r="AR323" s="21">
        <v>26.510899999999999</v>
      </c>
      <c r="AS323" s="21">
        <v>-1.40381E-2</v>
      </c>
      <c r="AT323" s="21">
        <v>313</v>
      </c>
      <c r="AU323" s="21">
        <v>0.153442</v>
      </c>
      <c r="AV323">
        <f t="shared" si="56"/>
        <v>17.330987654320985</v>
      </c>
      <c r="AW323">
        <f t="shared" si="57"/>
        <v>2.6682961902469131</v>
      </c>
      <c r="AX323" s="9"/>
      <c r="AY323" s="21">
        <v>1.47614</v>
      </c>
      <c r="AZ323" s="21">
        <v>30.1891</v>
      </c>
      <c r="BA323" s="21">
        <v>-9.8174999999999998E-3</v>
      </c>
      <c r="BB323" s="21">
        <v>313</v>
      </c>
      <c r="BC323" s="21">
        <v>1.47522</v>
      </c>
      <c r="BD323">
        <f t="shared" si="58"/>
        <v>12.12037037037037</v>
      </c>
      <c r="BE323">
        <f t="shared" si="59"/>
        <v>17.891363518518517</v>
      </c>
    </row>
    <row r="324" spans="6:57" x14ac:dyDescent="0.25">
      <c r="F324" s="9"/>
      <c r="G324" s="21">
        <v>0.148926</v>
      </c>
      <c r="H324" s="21">
        <v>8.3596199999999996</v>
      </c>
      <c r="I324" s="21">
        <v>-1.3998399999999999E-2</v>
      </c>
      <c r="J324" s="21">
        <v>314</v>
      </c>
      <c r="K324" s="21">
        <v>0.148315</v>
      </c>
      <c r="L324">
        <f t="shared" si="48"/>
        <v>17.281975308641975</v>
      </c>
      <c r="M324">
        <f t="shared" si="49"/>
        <v>2.5737354548148148</v>
      </c>
      <c r="N324" s="9"/>
      <c r="O324" s="21">
        <v>1.4811700000000001</v>
      </c>
      <c r="P324" s="21">
        <v>12.037800000000001</v>
      </c>
      <c r="Q324" s="21">
        <v>-9.61914E-3</v>
      </c>
      <c r="R324" s="21">
        <v>314</v>
      </c>
      <c r="S324" s="21">
        <v>1.48041</v>
      </c>
      <c r="T324">
        <f t="shared" si="50"/>
        <v>11.875481481481479</v>
      </c>
      <c r="U324">
        <f t="shared" si="51"/>
        <v>17.589606905925923</v>
      </c>
      <c r="X324" s="9"/>
      <c r="Y324" s="21">
        <v>0.148926</v>
      </c>
      <c r="Z324" s="21">
        <v>17.447800000000001</v>
      </c>
      <c r="AA324" s="21">
        <v>-1.4035000000000001E-2</v>
      </c>
      <c r="AB324" s="21">
        <v>314</v>
      </c>
      <c r="AC324" s="21">
        <v>0.14834600000000001</v>
      </c>
      <c r="AD324">
        <f t="shared" si="52"/>
        <v>17.327160493827162</v>
      </c>
      <c r="AE324">
        <f t="shared" si="53"/>
        <v>2.5804647037037038</v>
      </c>
      <c r="AF324" s="9"/>
      <c r="AG324" s="21">
        <v>1.4811700000000001</v>
      </c>
      <c r="AH324" s="21">
        <v>21.126100000000001</v>
      </c>
      <c r="AI324" s="21">
        <v>-9.8876999999999993E-3</v>
      </c>
      <c r="AJ324" s="21">
        <v>314</v>
      </c>
      <c r="AK324" s="21">
        <v>1.48041</v>
      </c>
      <c r="AL324">
        <f t="shared" si="54"/>
        <v>12.207037037037034</v>
      </c>
      <c r="AM324">
        <f t="shared" si="55"/>
        <v>18.080697048148146</v>
      </c>
      <c r="AP324" s="9"/>
      <c r="AQ324" s="21">
        <v>0.148926</v>
      </c>
      <c r="AR324" s="21">
        <v>26.521000000000001</v>
      </c>
      <c r="AS324" s="21">
        <v>-1.40381E-2</v>
      </c>
      <c r="AT324" s="21">
        <v>314</v>
      </c>
      <c r="AU324" s="21">
        <v>0.14840700000000001</v>
      </c>
      <c r="AV324">
        <f t="shared" si="56"/>
        <v>17.330987654320985</v>
      </c>
      <c r="AW324">
        <f t="shared" si="57"/>
        <v>2.5810346674074069</v>
      </c>
      <c r="AX324" s="9"/>
      <c r="AY324" s="21">
        <v>1.4811700000000001</v>
      </c>
      <c r="AZ324" s="21">
        <v>30.199200000000001</v>
      </c>
      <c r="BA324" s="21">
        <v>-9.7137500000000002E-3</v>
      </c>
      <c r="BB324" s="21">
        <v>314</v>
      </c>
      <c r="BC324" s="21">
        <v>1.48041</v>
      </c>
      <c r="BD324">
        <f t="shared" si="58"/>
        <v>11.992283950617283</v>
      </c>
      <c r="BE324">
        <f t="shared" si="59"/>
        <v>17.762611219135803</v>
      </c>
    </row>
    <row r="325" spans="6:57" x14ac:dyDescent="0.25">
      <c r="F325" s="9"/>
      <c r="G325" s="21">
        <v>0.14388999999999999</v>
      </c>
      <c r="H325" s="21">
        <v>8.3696900000000003</v>
      </c>
      <c r="I325" s="21">
        <v>-1.40015E-2</v>
      </c>
      <c r="J325" s="21">
        <v>315</v>
      </c>
      <c r="K325" s="21">
        <v>0.14331099999999999</v>
      </c>
      <c r="L325">
        <f t="shared" si="48"/>
        <v>17.285802469135803</v>
      </c>
      <c r="M325">
        <f t="shared" si="49"/>
        <v>2.4872541172839506</v>
      </c>
      <c r="N325" s="9"/>
      <c r="O325" s="21">
        <v>1.48621</v>
      </c>
      <c r="P325" s="21">
        <v>12.0479</v>
      </c>
      <c r="Q325" s="21">
        <v>-9.5092800000000002E-3</v>
      </c>
      <c r="R325" s="21">
        <v>315</v>
      </c>
      <c r="S325" s="21">
        <v>1.48499</v>
      </c>
      <c r="T325">
        <f t="shared" si="50"/>
        <v>11.739851851851853</v>
      </c>
      <c r="U325">
        <f t="shared" si="51"/>
        <v>17.447885220740744</v>
      </c>
      <c r="X325" s="9"/>
      <c r="Y325" s="21">
        <v>0.14388999999999999</v>
      </c>
      <c r="Z325" s="21">
        <v>17.457899999999999</v>
      </c>
      <c r="AA325" s="21">
        <v>-1.4031999999999999E-2</v>
      </c>
      <c r="AB325" s="21">
        <v>315</v>
      </c>
      <c r="AC325" s="21">
        <v>0.143341</v>
      </c>
      <c r="AD325">
        <f t="shared" si="52"/>
        <v>17.323456790123455</v>
      </c>
      <c r="AE325">
        <f t="shared" si="53"/>
        <v>2.4926721975308639</v>
      </c>
      <c r="AF325" s="9"/>
      <c r="AG325" s="21">
        <v>1.48621</v>
      </c>
      <c r="AH325" s="21">
        <v>21.136099999999999</v>
      </c>
      <c r="AI325" s="21">
        <v>-9.7839399999999997E-3</v>
      </c>
      <c r="AJ325" s="21">
        <v>315</v>
      </c>
      <c r="AK325" s="21">
        <v>1.48529</v>
      </c>
      <c r="AL325">
        <f t="shared" si="54"/>
        <v>12.078938271604937</v>
      </c>
      <c r="AM325">
        <f t="shared" si="55"/>
        <v>17.951838848641973</v>
      </c>
      <c r="AP325" s="9"/>
      <c r="AQ325" s="21">
        <v>0.14388999999999999</v>
      </c>
      <c r="AR325" s="21">
        <v>26.531099999999999</v>
      </c>
      <c r="AS325" s="21">
        <v>-1.4041100000000001E-2</v>
      </c>
      <c r="AT325" s="21">
        <v>315</v>
      </c>
      <c r="AU325" s="21">
        <v>0.143341</v>
      </c>
      <c r="AV325">
        <f t="shared" si="56"/>
        <v>17.334691358024692</v>
      </c>
      <c r="AW325">
        <f t="shared" si="57"/>
        <v>2.4942887395061728</v>
      </c>
      <c r="AX325" s="9"/>
      <c r="AY325" s="21">
        <v>1.48621</v>
      </c>
      <c r="AZ325" s="21">
        <v>30.209299999999999</v>
      </c>
      <c r="BA325" s="21">
        <v>-9.5947299999999992E-3</v>
      </c>
      <c r="BB325" s="21">
        <v>315</v>
      </c>
      <c r="BC325" s="21">
        <v>1.48468</v>
      </c>
      <c r="BD325">
        <f t="shared" si="58"/>
        <v>11.845345679012345</v>
      </c>
      <c r="BE325">
        <f t="shared" si="59"/>
        <v>17.604671201604937</v>
      </c>
    </row>
    <row r="326" spans="6:57" x14ac:dyDescent="0.25">
      <c r="F326" s="9"/>
      <c r="G326" s="21">
        <v>0.13885500000000001</v>
      </c>
      <c r="H326" s="21">
        <v>8.3797599999999992</v>
      </c>
      <c r="I326" s="21">
        <v>-1.40076E-2</v>
      </c>
      <c r="J326" s="21">
        <v>316</v>
      </c>
      <c r="K326" s="21">
        <v>0.13830600000000001</v>
      </c>
      <c r="L326">
        <f t="shared" si="48"/>
        <v>17.293333333333333</v>
      </c>
      <c r="M326">
        <f t="shared" si="49"/>
        <v>2.4012658</v>
      </c>
      <c r="N326" s="9"/>
      <c r="O326" s="21">
        <v>1.4912399999999999</v>
      </c>
      <c r="P326" s="21">
        <v>12.058</v>
      </c>
      <c r="Q326" s="21">
        <v>-9.3841600000000008E-3</v>
      </c>
      <c r="R326" s="21">
        <v>316</v>
      </c>
      <c r="S326" s="21">
        <v>1.48987</v>
      </c>
      <c r="T326">
        <f t="shared" si="50"/>
        <v>11.585382716049383</v>
      </c>
      <c r="U326">
        <f t="shared" si="51"/>
        <v>17.276586121481479</v>
      </c>
      <c r="X326" s="9"/>
      <c r="Y326" s="21">
        <v>0.13885500000000001</v>
      </c>
      <c r="Z326" s="21">
        <v>17.468</v>
      </c>
      <c r="AA326" s="21">
        <v>-1.4041100000000001E-2</v>
      </c>
      <c r="AB326" s="21">
        <v>316</v>
      </c>
      <c r="AC326" s="21">
        <v>0.13824500000000001</v>
      </c>
      <c r="AD326">
        <f t="shared" si="52"/>
        <v>17.334691358024692</v>
      </c>
      <c r="AE326">
        <f t="shared" si="53"/>
        <v>2.4070085685185187</v>
      </c>
      <c r="AF326" s="9"/>
      <c r="AG326" s="21">
        <v>1.4912399999999999</v>
      </c>
      <c r="AH326" s="21">
        <v>21.1462</v>
      </c>
      <c r="AI326" s="21">
        <v>-9.6649200000000005E-3</v>
      </c>
      <c r="AJ326" s="21">
        <v>316</v>
      </c>
      <c r="AK326" s="21">
        <v>1.48987</v>
      </c>
      <c r="AL326">
        <f t="shared" si="54"/>
        <v>11.932</v>
      </c>
      <c r="AM326">
        <f t="shared" si="55"/>
        <v>17.79347568</v>
      </c>
      <c r="AP326" s="9"/>
      <c r="AQ326" s="21">
        <v>0.13885500000000001</v>
      </c>
      <c r="AR326" s="21">
        <v>26.5411</v>
      </c>
      <c r="AS326" s="21">
        <v>-1.40442E-2</v>
      </c>
      <c r="AT326" s="21">
        <v>316</v>
      </c>
      <c r="AU326" s="21">
        <v>0.13830600000000001</v>
      </c>
      <c r="AV326">
        <f t="shared" si="56"/>
        <v>17.338518518518516</v>
      </c>
      <c r="AW326">
        <f t="shared" si="57"/>
        <v>2.4075399888888884</v>
      </c>
      <c r="AX326" s="9"/>
      <c r="AY326" s="21">
        <v>1.4912399999999999</v>
      </c>
      <c r="AZ326" s="21">
        <v>30.2193</v>
      </c>
      <c r="BA326" s="21">
        <v>-9.4665500000000007E-3</v>
      </c>
      <c r="BB326" s="21">
        <v>316</v>
      </c>
      <c r="BC326" s="21">
        <v>1.49078</v>
      </c>
      <c r="BD326">
        <f t="shared" si="58"/>
        <v>11.687098765432099</v>
      </c>
      <c r="BE326">
        <f t="shared" si="59"/>
        <v>17.428269162962962</v>
      </c>
    </row>
    <row r="327" spans="6:57" x14ac:dyDescent="0.25">
      <c r="F327" s="9"/>
      <c r="G327" s="21">
        <v>0.13381999999999999</v>
      </c>
      <c r="H327" s="21">
        <v>8.3898299999999999</v>
      </c>
      <c r="I327" s="21">
        <v>-1.40106E-2</v>
      </c>
      <c r="J327" s="21">
        <v>317</v>
      </c>
      <c r="K327" s="21">
        <v>0.13324</v>
      </c>
      <c r="L327">
        <f t="shared" si="48"/>
        <v>17.297037037037036</v>
      </c>
      <c r="M327">
        <f t="shared" si="49"/>
        <v>2.3146894962962961</v>
      </c>
      <c r="N327" s="9"/>
      <c r="O327" s="21">
        <v>1.4962800000000001</v>
      </c>
      <c r="P327" s="21">
        <v>12.068</v>
      </c>
      <c r="Q327" s="21">
        <v>-9.2620800000000007E-3</v>
      </c>
      <c r="R327" s="21">
        <v>317</v>
      </c>
      <c r="S327" s="21">
        <v>1.49536</v>
      </c>
      <c r="T327">
        <f t="shared" si="50"/>
        <v>11.434666666666667</v>
      </c>
      <c r="U327">
        <f t="shared" si="51"/>
        <v>17.109463040000001</v>
      </c>
      <c r="X327" s="9"/>
      <c r="Y327" s="21">
        <v>0.13381999999999999</v>
      </c>
      <c r="Z327" s="21">
        <v>17.478000000000002</v>
      </c>
      <c r="AA327" s="21">
        <v>-1.40442E-2</v>
      </c>
      <c r="AB327" s="21">
        <v>317</v>
      </c>
      <c r="AC327" s="21">
        <v>0.13324</v>
      </c>
      <c r="AD327">
        <f t="shared" si="52"/>
        <v>17.338518518518516</v>
      </c>
      <c r="AE327">
        <f t="shared" si="53"/>
        <v>2.3202405481481478</v>
      </c>
      <c r="AF327" s="9"/>
      <c r="AG327" s="21">
        <v>1.4962800000000001</v>
      </c>
      <c r="AH327" s="21">
        <v>21.156300000000002</v>
      </c>
      <c r="AI327" s="21">
        <v>-9.5397899999999994E-3</v>
      </c>
      <c r="AJ327" s="21">
        <v>317</v>
      </c>
      <c r="AK327" s="21">
        <v>1.49597</v>
      </c>
      <c r="AL327">
        <f t="shared" si="54"/>
        <v>11.777518518518518</v>
      </c>
      <c r="AM327">
        <f t="shared" si="55"/>
        <v>17.622465408888889</v>
      </c>
      <c r="AP327" s="9"/>
      <c r="AQ327" s="21">
        <v>0.13381999999999999</v>
      </c>
      <c r="AR327" s="21">
        <v>26.551200000000001</v>
      </c>
      <c r="AS327" s="21">
        <v>-1.40503E-2</v>
      </c>
      <c r="AT327" s="21">
        <v>317</v>
      </c>
      <c r="AU327" s="21">
        <v>0.13320899999999999</v>
      </c>
      <c r="AV327">
        <f t="shared" si="56"/>
        <v>17.34604938271605</v>
      </c>
      <c r="AW327">
        <f t="shared" si="57"/>
        <v>2.3212483283950616</v>
      </c>
      <c r="AX327" s="9"/>
      <c r="AY327" s="21">
        <v>1.4962800000000001</v>
      </c>
      <c r="AZ327" s="21">
        <v>30.229399999999998</v>
      </c>
      <c r="BA327" s="21">
        <v>-9.3414299999999995E-3</v>
      </c>
      <c r="BB327" s="21">
        <v>317</v>
      </c>
      <c r="BC327" s="21">
        <v>1.4956700000000001</v>
      </c>
      <c r="BD327">
        <f t="shared" si="58"/>
        <v>11.532629629629628</v>
      </c>
      <c r="BE327">
        <f t="shared" si="59"/>
        <v>17.256043062222222</v>
      </c>
    </row>
    <row r="328" spans="6:57" x14ac:dyDescent="0.25">
      <c r="F328" s="9"/>
      <c r="G328" s="21">
        <v>0.12878400000000001</v>
      </c>
      <c r="H328" s="21">
        <v>8.3999000000000006</v>
      </c>
      <c r="I328" s="21">
        <v>-1.40167E-2</v>
      </c>
      <c r="J328" s="21">
        <v>318</v>
      </c>
      <c r="K328" s="21">
        <v>0.12814300000000001</v>
      </c>
      <c r="L328">
        <f t="shared" si="48"/>
        <v>17.304567901234567</v>
      </c>
      <c r="M328">
        <f t="shared" si="49"/>
        <v>2.2285514725925926</v>
      </c>
      <c r="N328" s="9"/>
      <c r="O328" s="21">
        <v>1.5013099999999999</v>
      </c>
      <c r="P328" s="21">
        <v>12.078099999999999</v>
      </c>
      <c r="Q328" s="21">
        <v>-9.1308599999999993E-3</v>
      </c>
      <c r="R328" s="21">
        <v>318</v>
      </c>
      <c r="S328" s="21">
        <v>1.5005500000000001</v>
      </c>
      <c r="T328">
        <f t="shared" si="50"/>
        <v>11.272666666666666</v>
      </c>
      <c r="U328">
        <f t="shared" si="51"/>
        <v>16.923767193333333</v>
      </c>
      <c r="X328" s="9"/>
      <c r="Y328" s="21">
        <v>0.12878400000000001</v>
      </c>
      <c r="Z328" s="21">
        <v>17.488099999999999</v>
      </c>
      <c r="AA328" s="21">
        <v>-1.4047199999999999E-2</v>
      </c>
      <c r="AB328" s="21">
        <v>318</v>
      </c>
      <c r="AC328" s="21">
        <v>0.12820400000000001</v>
      </c>
      <c r="AD328">
        <f t="shared" si="52"/>
        <v>17.342222222222222</v>
      </c>
      <c r="AE328">
        <f t="shared" si="53"/>
        <v>2.2334007466666668</v>
      </c>
      <c r="AF328" s="9"/>
      <c r="AG328" s="21">
        <v>1.5013099999999999</v>
      </c>
      <c r="AH328" s="21">
        <v>21.1663</v>
      </c>
      <c r="AI328" s="21">
        <v>-9.4116200000000007E-3</v>
      </c>
      <c r="AJ328" s="21">
        <v>318</v>
      </c>
      <c r="AK328" s="21">
        <v>1.50024</v>
      </c>
      <c r="AL328">
        <f t="shared" si="54"/>
        <v>11.619283950617284</v>
      </c>
      <c r="AM328">
        <f t="shared" si="55"/>
        <v>17.444147187901233</v>
      </c>
      <c r="AP328" s="9"/>
      <c r="AQ328" s="21">
        <v>0.12878400000000001</v>
      </c>
      <c r="AR328" s="21">
        <v>26.561299999999999</v>
      </c>
      <c r="AS328" s="21">
        <v>-1.40503E-2</v>
      </c>
      <c r="AT328" s="21">
        <v>318</v>
      </c>
      <c r="AU328" s="21">
        <v>0.12820400000000001</v>
      </c>
      <c r="AV328">
        <f t="shared" si="56"/>
        <v>17.34604938271605</v>
      </c>
      <c r="AW328">
        <f t="shared" si="57"/>
        <v>2.2338936237037039</v>
      </c>
      <c r="AX328" s="9"/>
      <c r="AY328" s="21">
        <v>1.5013099999999999</v>
      </c>
      <c r="AZ328" s="21">
        <v>30.2395</v>
      </c>
      <c r="BA328" s="21">
        <v>-9.2193599999999994E-3</v>
      </c>
      <c r="BB328" s="21">
        <v>318</v>
      </c>
      <c r="BC328" s="21">
        <v>1.5005500000000001</v>
      </c>
      <c r="BD328">
        <f t="shared" si="58"/>
        <v>11.381925925925923</v>
      </c>
      <c r="BE328">
        <f t="shared" si="59"/>
        <v>17.087799211851848</v>
      </c>
    </row>
    <row r="329" spans="6:57" x14ac:dyDescent="0.25">
      <c r="F329" s="9"/>
      <c r="G329" s="21">
        <v>0.123749</v>
      </c>
      <c r="H329" s="21">
        <v>8.4099699999999995</v>
      </c>
      <c r="I329" s="21">
        <v>-1.40228E-2</v>
      </c>
      <c r="J329" s="21">
        <v>319</v>
      </c>
      <c r="K329" s="21">
        <v>0.123169</v>
      </c>
      <c r="L329">
        <f t="shared" si="48"/>
        <v>17.312098765432097</v>
      </c>
      <c r="M329">
        <f t="shared" si="49"/>
        <v>2.1423549101234567</v>
      </c>
      <c r="N329" s="9"/>
      <c r="O329" s="21">
        <v>1.5063500000000001</v>
      </c>
      <c r="P329" s="21">
        <v>12.088200000000001</v>
      </c>
      <c r="Q329" s="21">
        <v>-8.9996299999999998E-3</v>
      </c>
      <c r="R329" s="21">
        <v>319</v>
      </c>
      <c r="S329" s="21">
        <v>1.5063500000000001</v>
      </c>
      <c r="T329">
        <f t="shared" si="50"/>
        <v>11.110654320987654</v>
      </c>
      <c r="U329">
        <f t="shared" si="51"/>
        <v>16.736534136419753</v>
      </c>
      <c r="X329" s="9"/>
      <c r="Y329" s="21">
        <v>0.123749</v>
      </c>
      <c r="Z329" s="21">
        <v>17.498200000000001</v>
      </c>
      <c r="AA329" s="21">
        <v>-1.4047199999999999E-2</v>
      </c>
      <c r="AB329" s="21">
        <v>319</v>
      </c>
      <c r="AC329" s="21">
        <v>0.123169</v>
      </c>
      <c r="AD329">
        <f t="shared" si="52"/>
        <v>17.342222222222222</v>
      </c>
      <c r="AE329">
        <f t="shared" si="53"/>
        <v>2.1460826577777778</v>
      </c>
      <c r="AF329" s="9"/>
      <c r="AG329" s="21">
        <v>1.5063500000000001</v>
      </c>
      <c r="AH329" s="21">
        <v>21.176400000000001</v>
      </c>
      <c r="AI329" s="21">
        <v>-9.2681900000000008E-3</v>
      </c>
      <c r="AJ329" s="21">
        <v>319</v>
      </c>
      <c r="AK329" s="21">
        <v>1.50482</v>
      </c>
      <c r="AL329">
        <f t="shared" si="54"/>
        <v>11.44220987654321</v>
      </c>
      <c r="AM329">
        <f t="shared" si="55"/>
        <v>17.235972847530864</v>
      </c>
      <c r="AP329" s="9"/>
      <c r="AQ329" s="21">
        <v>0.123749</v>
      </c>
      <c r="AR329" s="21">
        <v>26.571400000000001</v>
      </c>
      <c r="AS329" s="21">
        <v>-1.40625E-2</v>
      </c>
      <c r="AT329" s="21">
        <v>319</v>
      </c>
      <c r="AU329" s="21">
        <v>0.123199</v>
      </c>
      <c r="AV329">
        <f t="shared" si="56"/>
        <v>17.361111111111111</v>
      </c>
      <c r="AW329">
        <f t="shared" si="57"/>
        <v>2.1484201388888886</v>
      </c>
      <c r="AX329" s="9"/>
      <c r="AY329" s="21">
        <v>1.5063500000000001</v>
      </c>
      <c r="AZ329" s="21">
        <v>30.249600000000001</v>
      </c>
      <c r="BA329" s="21">
        <v>-9.0820299999999996E-3</v>
      </c>
      <c r="BB329" s="21">
        <v>319</v>
      </c>
      <c r="BC329" s="21">
        <v>1.50543</v>
      </c>
      <c r="BD329">
        <f t="shared" si="58"/>
        <v>11.212382716049381</v>
      </c>
      <c r="BE329">
        <f t="shared" si="59"/>
        <v>16.889772704320986</v>
      </c>
    </row>
    <row r="330" spans="6:57" x14ac:dyDescent="0.25">
      <c r="F330" s="9"/>
      <c r="G330" s="21">
        <v>0.118713</v>
      </c>
      <c r="H330" s="21">
        <v>8.4200499999999998</v>
      </c>
      <c r="I330" s="21">
        <v>-1.40228E-2</v>
      </c>
      <c r="J330" s="21">
        <v>320</v>
      </c>
      <c r="K330" s="21">
        <v>0.118103</v>
      </c>
      <c r="L330">
        <f t="shared" si="48"/>
        <v>17.312098765432097</v>
      </c>
      <c r="M330">
        <f t="shared" si="49"/>
        <v>2.0551711807407407</v>
      </c>
      <c r="N330" s="9"/>
      <c r="O330" s="21">
        <v>1.5113799999999999</v>
      </c>
      <c r="P330" s="21">
        <v>12.0982</v>
      </c>
      <c r="Q330" s="21">
        <v>-8.8653599999999992E-3</v>
      </c>
      <c r="R330" s="21">
        <v>320</v>
      </c>
      <c r="S330" s="21">
        <v>1.5106200000000001</v>
      </c>
      <c r="T330">
        <f t="shared" si="50"/>
        <v>10.944888888888888</v>
      </c>
      <c r="U330">
        <f t="shared" si="51"/>
        <v>16.541886168888887</v>
      </c>
      <c r="X330" s="9"/>
      <c r="Y330" s="21">
        <v>0.118713</v>
      </c>
      <c r="Z330" s="21">
        <v>17.508199999999999</v>
      </c>
      <c r="AA330" s="21">
        <v>-1.4053299999999999E-2</v>
      </c>
      <c r="AB330" s="21">
        <v>320</v>
      </c>
      <c r="AC330" s="21">
        <v>0.11816400000000001</v>
      </c>
      <c r="AD330">
        <f t="shared" si="52"/>
        <v>17.349753086419753</v>
      </c>
      <c r="AE330">
        <f t="shared" si="53"/>
        <v>2.0596412381481479</v>
      </c>
      <c r="AF330" s="9"/>
      <c r="AG330" s="21">
        <v>1.5113799999999999</v>
      </c>
      <c r="AH330" s="21">
        <v>21.186499999999999</v>
      </c>
      <c r="AI330" s="21">
        <v>-9.1339100000000003E-3</v>
      </c>
      <c r="AJ330" s="21">
        <v>320</v>
      </c>
      <c r="AK330" s="21">
        <v>1.5106200000000001</v>
      </c>
      <c r="AL330">
        <f t="shared" si="54"/>
        <v>11.276432098765431</v>
      </c>
      <c r="AM330">
        <f t="shared" si="55"/>
        <v>17.042973945432095</v>
      </c>
      <c r="AP330" s="9"/>
      <c r="AQ330" s="21">
        <v>0.118713</v>
      </c>
      <c r="AR330" s="21">
        <v>26.581399999999999</v>
      </c>
      <c r="AS330" s="21">
        <v>-1.4068600000000001E-2</v>
      </c>
      <c r="AT330" s="21">
        <v>320</v>
      </c>
      <c r="AU330" s="21">
        <v>0.11816400000000001</v>
      </c>
      <c r="AV330">
        <f t="shared" si="56"/>
        <v>17.368641975308641</v>
      </c>
      <c r="AW330">
        <f t="shared" si="57"/>
        <v>2.0618835948148146</v>
      </c>
      <c r="AX330" s="9"/>
      <c r="AY330" s="21">
        <v>1.5113799999999999</v>
      </c>
      <c r="AZ330" s="21">
        <v>30.259599999999999</v>
      </c>
      <c r="BA330" s="21">
        <v>-8.9538599999999993E-3</v>
      </c>
      <c r="BB330" s="21">
        <v>320</v>
      </c>
      <c r="BC330" s="21">
        <v>1.5106200000000001</v>
      </c>
      <c r="BD330">
        <f t="shared" si="58"/>
        <v>11.054148148148146</v>
      </c>
      <c r="BE330">
        <f t="shared" si="59"/>
        <v>16.707018428148142</v>
      </c>
    </row>
    <row r="331" spans="6:57" x14ac:dyDescent="0.25">
      <c r="F331" s="9"/>
      <c r="G331" s="21">
        <v>0.113678</v>
      </c>
      <c r="H331" s="21">
        <v>8.4301200000000005</v>
      </c>
      <c r="I331" s="21">
        <v>-1.40289E-2</v>
      </c>
      <c r="J331" s="21">
        <v>321</v>
      </c>
      <c r="K331" s="21">
        <v>0.11312899999999999</v>
      </c>
      <c r="L331">
        <f t="shared" si="48"/>
        <v>17.319629629629631</v>
      </c>
      <c r="M331">
        <f t="shared" si="49"/>
        <v>1.9688608570370372</v>
      </c>
      <c r="N331" s="9"/>
      <c r="O331" s="21">
        <v>1.5164200000000001</v>
      </c>
      <c r="P331" s="21">
        <v>12.1083</v>
      </c>
      <c r="Q331" s="21">
        <v>-8.7249800000000002E-3</v>
      </c>
      <c r="R331" s="21">
        <v>321</v>
      </c>
      <c r="S331" s="21">
        <v>1.5158100000000001</v>
      </c>
      <c r="T331">
        <f t="shared" si="50"/>
        <v>10.77158024691358</v>
      </c>
      <c r="U331">
        <f t="shared" si="51"/>
        <v>16.334239718024691</v>
      </c>
      <c r="X331" s="9"/>
      <c r="Y331" s="21">
        <v>0.113678</v>
      </c>
      <c r="Z331" s="21">
        <v>17.5183</v>
      </c>
      <c r="AA331" s="21">
        <v>-1.40594E-2</v>
      </c>
      <c r="AB331" s="21">
        <v>321</v>
      </c>
      <c r="AC331" s="21">
        <v>0.11312899999999999</v>
      </c>
      <c r="AD331">
        <f t="shared" si="52"/>
        <v>17.357283950617283</v>
      </c>
      <c r="AE331">
        <f t="shared" si="53"/>
        <v>1.9731413249382717</v>
      </c>
      <c r="AF331" s="9"/>
      <c r="AG331" s="21">
        <v>1.5164200000000001</v>
      </c>
      <c r="AH331" s="21">
        <v>21.1965</v>
      </c>
      <c r="AI331" s="21">
        <v>-8.9813199999999992E-3</v>
      </c>
      <c r="AJ331" s="21">
        <v>321</v>
      </c>
      <c r="AK331" s="21">
        <v>1.5155000000000001</v>
      </c>
      <c r="AL331">
        <f t="shared" si="54"/>
        <v>11.088049382716047</v>
      </c>
      <c r="AM331">
        <f t="shared" si="55"/>
        <v>16.814139844938268</v>
      </c>
      <c r="AP331" s="9"/>
      <c r="AQ331" s="21">
        <v>0.113678</v>
      </c>
      <c r="AR331" s="21">
        <v>26.5915</v>
      </c>
      <c r="AS331" s="21">
        <v>-1.4074700000000001E-2</v>
      </c>
      <c r="AT331" s="21">
        <v>321</v>
      </c>
      <c r="AU331" s="21">
        <v>0.11319</v>
      </c>
      <c r="AV331">
        <f t="shared" si="56"/>
        <v>17.376172839506172</v>
      </c>
      <c r="AW331">
        <f t="shared" si="57"/>
        <v>1.9752885760493826</v>
      </c>
      <c r="AX331" s="9"/>
      <c r="AY331" s="21">
        <v>1.5164200000000001</v>
      </c>
      <c r="AZ331" s="21">
        <v>30.2697</v>
      </c>
      <c r="BA331" s="21">
        <v>-8.8195800000000005E-3</v>
      </c>
      <c r="BB331" s="21">
        <v>321</v>
      </c>
      <c r="BC331" s="21">
        <v>1.5152000000000001</v>
      </c>
      <c r="BD331">
        <f t="shared" si="58"/>
        <v>10.888370370370369</v>
      </c>
      <c r="BE331">
        <f t="shared" si="59"/>
        <v>16.511342597037036</v>
      </c>
    </row>
    <row r="332" spans="6:57" x14ac:dyDescent="0.25">
      <c r="F332" s="9"/>
      <c r="G332" s="21">
        <v>0.108643</v>
      </c>
      <c r="H332" s="21">
        <v>8.4401899999999994</v>
      </c>
      <c r="I332" s="21">
        <v>-1.40381E-2</v>
      </c>
      <c r="J332" s="21">
        <v>322</v>
      </c>
      <c r="K332" s="21">
        <v>0.108124</v>
      </c>
      <c r="L332">
        <f t="shared" ref="L332:L374" si="60">-I332/$F$2*1000</f>
        <v>17.330987654320985</v>
      </c>
      <c r="M332">
        <f t="shared" ref="M332:M374" si="61">L332*G332</f>
        <v>1.8828904917283948</v>
      </c>
      <c r="N332" s="9"/>
      <c r="O332" s="21">
        <v>1.52145</v>
      </c>
      <c r="P332" s="21">
        <v>12.118399999999999</v>
      </c>
      <c r="Q332" s="21">
        <v>-8.5845899999999996E-3</v>
      </c>
      <c r="R332" s="21">
        <v>322</v>
      </c>
      <c r="S332" s="21">
        <v>1.5203899999999999</v>
      </c>
      <c r="T332">
        <f t="shared" ref="T332:T374" si="62">-Q332/$F$2*1000</f>
        <v>10.598259259259258</v>
      </c>
      <c r="U332">
        <f t="shared" ref="U332:U374" si="63">T332*O332</f>
        <v>16.124721549999997</v>
      </c>
      <c r="X332" s="9"/>
      <c r="Y332" s="21">
        <v>0.108643</v>
      </c>
      <c r="Z332" s="21">
        <v>17.528400000000001</v>
      </c>
      <c r="AA332" s="21">
        <v>-1.40594E-2</v>
      </c>
      <c r="AB332" s="21">
        <v>322</v>
      </c>
      <c r="AC332" s="21">
        <v>0.108124</v>
      </c>
      <c r="AD332">
        <f t="shared" ref="AD332:AD374" si="64">-AA332/$F$2*1000</f>
        <v>17.357283950617283</v>
      </c>
      <c r="AE332">
        <f t="shared" ref="AE332:AE374" si="65">AD332*Y332</f>
        <v>1.8857474002469137</v>
      </c>
      <c r="AF332" s="9"/>
      <c r="AG332" s="21">
        <v>1.52145</v>
      </c>
      <c r="AH332" s="21">
        <v>21.206600000000002</v>
      </c>
      <c r="AI332" s="21">
        <v>-8.8256800000000007E-3</v>
      </c>
      <c r="AJ332" s="21">
        <v>322</v>
      </c>
      <c r="AK332" s="21">
        <v>1.5203899999999999</v>
      </c>
      <c r="AL332">
        <f t="shared" ref="AL332:AL374" si="66">-AI332/$F$2*1000</f>
        <v>10.895901234567901</v>
      </c>
      <c r="AM332">
        <f t="shared" ref="AM332:AM374" si="67">AL332*AG332</f>
        <v>16.577568933333332</v>
      </c>
      <c r="AP332" s="9"/>
      <c r="AQ332" s="21">
        <v>0.108643</v>
      </c>
      <c r="AR332" s="21">
        <v>26.601600000000001</v>
      </c>
      <c r="AS332" s="21">
        <v>-1.4080799999999999E-2</v>
      </c>
      <c r="AT332" s="21">
        <v>322</v>
      </c>
      <c r="AU332" s="21">
        <v>0.10806300000000001</v>
      </c>
      <c r="AV332">
        <f t="shared" ref="AV332:AV374" si="68">-AS332/$F$2*1000</f>
        <v>17.383703703703702</v>
      </c>
      <c r="AW332">
        <f t="shared" ref="AW332:AW374" si="69">AV332*AQ332</f>
        <v>1.8886177214814814</v>
      </c>
      <c r="AX332" s="9"/>
      <c r="AY332" s="21">
        <v>1.52145</v>
      </c>
      <c r="AZ332" s="21">
        <v>30.279800000000002</v>
      </c>
      <c r="BA332" s="21">
        <v>-8.6669899999999994E-3</v>
      </c>
      <c r="BB332" s="21">
        <v>322</v>
      </c>
      <c r="BC332" s="21">
        <v>1.5206900000000001</v>
      </c>
      <c r="BD332">
        <f t="shared" ref="BD332:BD374" si="70">-BA332/$F$2*1000</f>
        <v>10.699987654320985</v>
      </c>
      <c r="BE332">
        <f t="shared" ref="BE332:BE374" si="71">BD332*AY332</f>
        <v>16.279496216666661</v>
      </c>
    </row>
    <row r="333" spans="6:57" x14ac:dyDescent="0.25">
      <c r="F333" s="9"/>
      <c r="G333" s="21">
        <v>0.103607</v>
      </c>
      <c r="H333" s="21">
        <v>8.4502600000000001</v>
      </c>
      <c r="I333" s="21">
        <v>-1.40442E-2</v>
      </c>
      <c r="J333" s="21">
        <v>323</v>
      </c>
      <c r="K333" s="21">
        <v>0.103058</v>
      </c>
      <c r="L333">
        <f t="shared" si="60"/>
        <v>17.338518518518516</v>
      </c>
      <c r="M333">
        <f t="shared" si="61"/>
        <v>1.796391888148148</v>
      </c>
      <c r="N333" s="9"/>
      <c r="O333" s="21">
        <v>1.5264899999999999</v>
      </c>
      <c r="P333" s="21">
        <v>12.128500000000001</v>
      </c>
      <c r="Q333" s="21">
        <v>-8.4289599999999992E-3</v>
      </c>
      <c r="R333" s="21">
        <v>323</v>
      </c>
      <c r="S333" s="21">
        <v>1.5252699999999999</v>
      </c>
      <c r="T333">
        <f t="shared" si="62"/>
        <v>10.406123456790121</v>
      </c>
      <c r="U333">
        <f t="shared" si="63"/>
        <v>15.884843395555551</v>
      </c>
      <c r="X333" s="9"/>
      <c r="Y333" s="21">
        <v>0.103607</v>
      </c>
      <c r="Z333" s="21">
        <v>17.538499999999999</v>
      </c>
      <c r="AA333" s="21">
        <v>-1.4065599999999999E-2</v>
      </c>
      <c r="AB333" s="21">
        <v>323</v>
      </c>
      <c r="AC333" s="21">
        <v>0.10302699999999999</v>
      </c>
      <c r="AD333">
        <f t="shared" si="64"/>
        <v>17.364938271604938</v>
      </c>
      <c r="AE333">
        <f t="shared" si="65"/>
        <v>1.7991291595061729</v>
      </c>
      <c r="AF333" s="9"/>
      <c r="AG333" s="21">
        <v>1.5264899999999999</v>
      </c>
      <c r="AH333" s="21">
        <v>21.216699999999999</v>
      </c>
      <c r="AI333" s="21">
        <v>-8.6700400000000004E-3</v>
      </c>
      <c r="AJ333" s="21">
        <v>323</v>
      </c>
      <c r="AK333" s="21">
        <v>1.5261800000000001</v>
      </c>
      <c r="AL333">
        <f t="shared" si="66"/>
        <v>10.703753086419754</v>
      </c>
      <c r="AM333">
        <f t="shared" si="67"/>
        <v>16.339172048888891</v>
      </c>
      <c r="AP333" s="9"/>
      <c r="AQ333" s="21">
        <v>0.103607</v>
      </c>
      <c r="AR333" s="21">
        <v>26.611599999999999</v>
      </c>
      <c r="AS333" s="21">
        <v>-1.4080799999999999E-2</v>
      </c>
      <c r="AT333" s="21">
        <v>323</v>
      </c>
      <c r="AU333" s="21">
        <v>0.103058</v>
      </c>
      <c r="AV333">
        <f t="shared" si="68"/>
        <v>17.383703703703702</v>
      </c>
      <c r="AW333">
        <f t="shared" si="69"/>
        <v>1.8010733896296296</v>
      </c>
      <c r="AX333" s="9"/>
      <c r="AY333" s="21">
        <v>1.5264899999999999</v>
      </c>
      <c r="AZ333" s="21">
        <v>30.2898</v>
      </c>
      <c r="BA333" s="21">
        <v>-8.5205100000000002E-3</v>
      </c>
      <c r="BB333" s="21">
        <v>323</v>
      </c>
      <c r="BC333" s="21">
        <v>1.5249600000000001</v>
      </c>
      <c r="BD333">
        <f t="shared" si="70"/>
        <v>10.519148148148147</v>
      </c>
      <c r="BE333">
        <f t="shared" si="71"/>
        <v>16.057374456666665</v>
      </c>
    </row>
    <row r="334" spans="6:57" x14ac:dyDescent="0.25">
      <c r="F334" s="9"/>
      <c r="G334" s="21">
        <v>9.8571800000000001E-2</v>
      </c>
      <c r="H334" s="21">
        <v>8.4603300000000008</v>
      </c>
      <c r="I334" s="21">
        <v>-1.4047199999999999E-2</v>
      </c>
      <c r="J334" s="21">
        <v>324</v>
      </c>
      <c r="K334" s="21">
        <v>9.7991900000000007E-2</v>
      </c>
      <c r="L334">
        <f t="shared" si="60"/>
        <v>17.342222222222222</v>
      </c>
      <c r="M334">
        <f t="shared" si="61"/>
        <v>1.7094540604444446</v>
      </c>
      <c r="N334" s="9"/>
      <c r="O334" s="21">
        <v>1.53152</v>
      </c>
      <c r="P334" s="21">
        <v>12.138500000000001</v>
      </c>
      <c r="Q334" s="21">
        <v>-8.2824700000000001E-3</v>
      </c>
      <c r="R334" s="21">
        <v>324</v>
      </c>
      <c r="S334" s="21">
        <v>1.5310699999999999</v>
      </c>
      <c r="T334">
        <f t="shared" si="62"/>
        <v>10.225271604938271</v>
      </c>
      <c r="U334">
        <f t="shared" si="63"/>
        <v>15.660207968395062</v>
      </c>
      <c r="X334" s="9"/>
      <c r="Y334" s="21">
        <v>9.8571800000000001E-2</v>
      </c>
      <c r="Z334" s="21">
        <v>17.548500000000001</v>
      </c>
      <c r="AA334" s="21">
        <v>-1.4065599999999999E-2</v>
      </c>
      <c r="AB334" s="21">
        <v>324</v>
      </c>
      <c r="AC334" s="21">
        <v>9.8053000000000001E-2</v>
      </c>
      <c r="AD334">
        <f t="shared" si="64"/>
        <v>17.364938271604938</v>
      </c>
      <c r="AE334">
        <f t="shared" si="65"/>
        <v>1.7116932223209878</v>
      </c>
      <c r="AF334" s="9"/>
      <c r="AG334" s="21">
        <v>1.53152</v>
      </c>
      <c r="AH334" s="21">
        <v>21.226800000000001</v>
      </c>
      <c r="AI334" s="21">
        <v>-8.5144000000000001E-3</v>
      </c>
      <c r="AJ334" s="21">
        <v>324</v>
      </c>
      <c r="AK334" s="21">
        <v>1.5307599999999999</v>
      </c>
      <c r="AL334">
        <f t="shared" si="66"/>
        <v>10.511604938271603</v>
      </c>
      <c r="AM334">
        <f t="shared" si="67"/>
        <v>16.098733195061726</v>
      </c>
      <c r="AP334" s="9"/>
      <c r="AQ334" s="21">
        <v>9.8571800000000001E-2</v>
      </c>
      <c r="AR334" s="21">
        <v>26.621700000000001</v>
      </c>
      <c r="AS334" s="21">
        <v>-1.40839E-2</v>
      </c>
      <c r="AT334" s="21">
        <v>324</v>
      </c>
      <c r="AU334" s="21">
        <v>9.8022499999999999E-2</v>
      </c>
      <c r="AV334">
        <f t="shared" si="68"/>
        <v>17.387530864197529</v>
      </c>
      <c r="AW334">
        <f t="shared" si="69"/>
        <v>1.7139202148395061</v>
      </c>
      <c r="AX334" s="9"/>
      <c r="AY334" s="21">
        <v>1.53152</v>
      </c>
      <c r="AZ334" s="21">
        <v>30.299900000000001</v>
      </c>
      <c r="BA334" s="21">
        <v>-8.3526599999999996E-3</v>
      </c>
      <c r="BB334" s="21">
        <v>324</v>
      </c>
      <c r="BC334" s="21">
        <v>1.5307599999999999</v>
      </c>
      <c r="BD334">
        <f t="shared" si="70"/>
        <v>10.311925925925925</v>
      </c>
      <c r="BE334">
        <f t="shared" si="71"/>
        <v>15.792920794074073</v>
      </c>
    </row>
    <row r="335" spans="6:57" x14ac:dyDescent="0.25">
      <c r="F335" s="9"/>
      <c r="G335" s="21">
        <v>9.3536400000000006E-2</v>
      </c>
      <c r="H335" s="21">
        <v>8.4703999999999997</v>
      </c>
      <c r="I335" s="21">
        <v>-1.4047199999999999E-2</v>
      </c>
      <c r="J335" s="21">
        <v>325</v>
      </c>
      <c r="K335" s="21">
        <v>9.3048099999999995E-2</v>
      </c>
      <c r="L335">
        <f t="shared" si="60"/>
        <v>17.342222222222222</v>
      </c>
      <c r="M335">
        <f t="shared" si="61"/>
        <v>1.6221290346666668</v>
      </c>
      <c r="N335" s="9"/>
      <c r="O335" s="21">
        <v>1.5365599999999999</v>
      </c>
      <c r="P335" s="21">
        <v>12.1486</v>
      </c>
      <c r="Q335" s="21">
        <v>-8.1237800000000006E-3</v>
      </c>
      <c r="R335" s="21">
        <v>325</v>
      </c>
      <c r="S335" s="21">
        <v>1.5359499999999999</v>
      </c>
      <c r="T335">
        <f t="shared" si="62"/>
        <v>10.029358024691359</v>
      </c>
      <c r="U335">
        <f t="shared" si="63"/>
        <v>15.410710366419753</v>
      </c>
      <c r="X335" s="9"/>
      <c r="Y335" s="21">
        <v>9.3536400000000006E-2</v>
      </c>
      <c r="Z335" s="21">
        <v>17.558599999999998</v>
      </c>
      <c r="AA335" s="21">
        <v>-1.40778E-2</v>
      </c>
      <c r="AB335" s="21">
        <v>325</v>
      </c>
      <c r="AC335" s="21">
        <v>9.3017600000000006E-2</v>
      </c>
      <c r="AD335">
        <f t="shared" si="64"/>
        <v>17.38</v>
      </c>
      <c r="AE335">
        <f t="shared" si="65"/>
        <v>1.6256626320000001</v>
      </c>
      <c r="AF335" s="9"/>
      <c r="AG335" s="21">
        <v>1.5365599999999999</v>
      </c>
      <c r="AH335" s="21">
        <v>21.236799999999999</v>
      </c>
      <c r="AI335" s="21">
        <v>-8.3435100000000002E-3</v>
      </c>
      <c r="AJ335" s="21">
        <v>325</v>
      </c>
      <c r="AK335" s="21">
        <v>1.5350299999999999</v>
      </c>
      <c r="AL335">
        <f t="shared" si="66"/>
        <v>10.300629629629629</v>
      </c>
      <c r="AM335">
        <f t="shared" si="67"/>
        <v>15.827535463703702</v>
      </c>
      <c r="AP335" s="9"/>
      <c r="AQ335" s="21">
        <v>9.3536400000000006E-2</v>
      </c>
      <c r="AR335" s="21">
        <v>26.631799999999998</v>
      </c>
      <c r="AS335" s="21">
        <v>-1.409E-2</v>
      </c>
      <c r="AT335" s="21">
        <v>325</v>
      </c>
      <c r="AU335" s="21">
        <v>9.2956499999999997E-2</v>
      </c>
      <c r="AV335">
        <f t="shared" si="68"/>
        <v>17.39506172839506</v>
      </c>
      <c r="AW335">
        <f t="shared" si="69"/>
        <v>1.6270714518518519</v>
      </c>
      <c r="AX335" s="9"/>
      <c r="AY335" s="21">
        <v>1.5365599999999999</v>
      </c>
      <c r="AZ335" s="21">
        <v>30.31</v>
      </c>
      <c r="BA335" s="21">
        <v>-8.1787100000000005E-3</v>
      </c>
      <c r="BB335" s="21">
        <v>325</v>
      </c>
      <c r="BC335" s="21">
        <v>1.5350299999999999</v>
      </c>
      <c r="BD335">
        <f t="shared" si="70"/>
        <v>10.097172839506174</v>
      </c>
      <c r="BE335">
        <f t="shared" si="71"/>
        <v>15.514911898271604</v>
      </c>
    </row>
    <row r="336" spans="6:57" x14ac:dyDescent="0.25">
      <c r="F336" s="9"/>
      <c r="G336" s="21">
        <v>8.8500999999999996E-2</v>
      </c>
      <c r="H336" s="21">
        <v>8.4804700000000004</v>
      </c>
      <c r="I336" s="21">
        <v>-1.40503E-2</v>
      </c>
      <c r="J336" s="21">
        <v>326</v>
      </c>
      <c r="K336" s="21">
        <v>8.7860099999999997E-2</v>
      </c>
      <c r="L336">
        <f t="shared" si="60"/>
        <v>17.34604938271605</v>
      </c>
      <c r="M336">
        <f t="shared" si="61"/>
        <v>1.5351427164197531</v>
      </c>
      <c r="N336" s="9"/>
      <c r="O336" s="21">
        <v>1.5416000000000001</v>
      </c>
      <c r="P336" s="21">
        <v>12.1587</v>
      </c>
      <c r="Q336" s="21">
        <v>-7.9345700000000002E-3</v>
      </c>
      <c r="R336" s="21">
        <v>326</v>
      </c>
      <c r="S336" s="21">
        <v>1.5408299999999999</v>
      </c>
      <c r="T336">
        <f t="shared" si="62"/>
        <v>9.795765432098765</v>
      </c>
      <c r="U336">
        <f t="shared" si="63"/>
        <v>15.101151990123457</v>
      </c>
      <c r="X336" s="9"/>
      <c r="Y336" s="21">
        <v>8.8500999999999996E-2</v>
      </c>
      <c r="Z336" s="21">
        <v>17.5687</v>
      </c>
      <c r="AA336" s="21">
        <v>-1.40839E-2</v>
      </c>
      <c r="AB336" s="21">
        <v>326</v>
      </c>
      <c r="AC336" s="21">
        <v>8.7951699999999994E-2</v>
      </c>
      <c r="AD336">
        <f t="shared" si="64"/>
        <v>17.387530864197529</v>
      </c>
      <c r="AE336">
        <f t="shared" si="65"/>
        <v>1.5388138690123454</v>
      </c>
      <c r="AF336" s="9"/>
      <c r="AG336" s="21">
        <v>1.5416000000000001</v>
      </c>
      <c r="AH336" s="21">
        <v>21.2469</v>
      </c>
      <c r="AI336" s="21">
        <v>-8.1634499999999992E-3</v>
      </c>
      <c r="AJ336" s="21">
        <v>326</v>
      </c>
      <c r="AK336" s="21">
        <v>1.54053</v>
      </c>
      <c r="AL336">
        <f t="shared" si="66"/>
        <v>10.078333333333331</v>
      </c>
      <c r="AM336">
        <f t="shared" si="67"/>
        <v>15.536758666666664</v>
      </c>
      <c r="AP336" s="9"/>
      <c r="AQ336" s="21">
        <v>8.8500999999999996E-2</v>
      </c>
      <c r="AR336" s="21">
        <v>26.6419</v>
      </c>
      <c r="AS336" s="21">
        <v>-1.40991E-2</v>
      </c>
      <c r="AT336" s="21">
        <v>326</v>
      </c>
      <c r="AU336" s="21">
        <v>8.7951699999999994E-2</v>
      </c>
      <c r="AV336">
        <f t="shared" si="68"/>
        <v>17.406296296296293</v>
      </c>
      <c r="AW336">
        <f t="shared" si="69"/>
        <v>1.5404746285185182</v>
      </c>
      <c r="AX336" s="9"/>
      <c r="AY336" s="21">
        <v>1.5416000000000001</v>
      </c>
      <c r="AZ336" s="21">
        <v>30.3201</v>
      </c>
      <c r="BA336" s="21">
        <v>-8.0078100000000006E-3</v>
      </c>
      <c r="BB336" s="21">
        <v>326</v>
      </c>
      <c r="BC336" s="21">
        <v>1.5402199999999999</v>
      </c>
      <c r="BD336">
        <f t="shared" si="70"/>
        <v>9.8861851851851856</v>
      </c>
      <c r="BE336">
        <f t="shared" si="71"/>
        <v>15.240543081481484</v>
      </c>
    </row>
    <row r="337" spans="6:57" x14ac:dyDescent="0.25">
      <c r="F337" s="9"/>
      <c r="G337" s="21">
        <v>8.3465600000000001E-2</v>
      </c>
      <c r="H337" s="21">
        <v>8.4905399999999993</v>
      </c>
      <c r="I337" s="21">
        <v>-1.40503E-2</v>
      </c>
      <c r="J337" s="21">
        <v>327</v>
      </c>
      <c r="K337" s="21">
        <v>8.2885700000000007E-2</v>
      </c>
      <c r="L337">
        <f t="shared" si="60"/>
        <v>17.34604938271605</v>
      </c>
      <c r="M337">
        <f t="shared" si="61"/>
        <v>1.4477984193580247</v>
      </c>
      <c r="N337" s="9"/>
      <c r="O337" s="21">
        <v>1.5466299999999999</v>
      </c>
      <c r="P337" s="21">
        <v>12.168699999999999</v>
      </c>
      <c r="Q337" s="21">
        <v>-7.7392600000000004E-3</v>
      </c>
      <c r="R337" s="21">
        <v>327</v>
      </c>
      <c r="S337" s="21">
        <v>1.54572</v>
      </c>
      <c r="T337">
        <f t="shared" si="62"/>
        <v>9.5546419753086411</v>
      </c>
      <c r="U337">
        <f t="shared" si="63"/>
        <v>14.777495918271603</v>
      </c>
      <c r="X337" s="9"/>
      <c r="Y337" s="21">
        <v>8.3465600000000001E-2</v>
      </c>
      <c r="Z337" s="21">
        <v>17.578700000000001</v>
      </c>
      <c r="AA337" s="21">
        <v>-1.409E-2</v>
      </c>
      <c r="AB337" s="21">
        <v>327</v>
      </c>
      <c r="AC337" s="21">
        <v>8.2946800000000001E-2</v>
      </c>
      <c r="AD337">
        <f t="shared" si="64"/>
        <v>17.39506172839506</v>
      </c>
      <c r="AE337">
        <f t="shared" si="65"/>
        <v>1.4518892641975307</v>
      </c>
      <c r="AF337" s="9"/>
      <c r="AG337" s="21">
        <v>1.5466299999999999</v>
      </c>
      <c r="AH337" s="21">
        <v>21.257000000000001</v>
      </c>
      <c r="AI337" s="21">
        <v>-7.9864500000000008E-3</v>
      </c>
      <c r="AJ337" s="21">
        <v>327</v>
      </c>
      <c r="AK337" s="21">
        <v>1.54572</v>
      </c>
      <c r="AL337">
        <f t="shared" si="66"/>
        <v>9.8598148148148166</v>
      </c>
      <c r="AM337">
        <f t="shared" si="67"/>
        <v>15.249485387037039</v>
      </c>
      <c r="AP337" s="9"/>
      <c r="AQ337" s="21">
        <v>8.3465600000000001E-2</v>
      </c>
      <c r="AR337" s="21">
        <v>26.651900000000001</v>
      </c>
      <c r="AS337" s="21">
        <v>-1.40991E-2</v>
      </c>
      <c r="AT337" s="21">
        <v>327</v>
      </c>
      <c r="AU337" s="21">
        <v>8.2946800000000001E-2</v>
      </c>
      <c r="AV337">
        <f t="shared" si="68"/>
        <v>17.406296296296293</v>
      </c>
      <c r="AW337">
        <f t="shared" si="69"/>
        <v>1.4528269641481479</v>
      </c>
      <c r="AX337" s="9"/>
      <c r="AY337" s="21">
        <v>1.5466299999999999</v>
      </c>
      <c r="AZ337" s="21">
        <v>30.330100000000002</v>
      </c>
      <c r="BA337" s="21">
        <v>-7.8155499999999992E-3</v>
      </c>
      <c r="BB337" s="21">
        <v>327</v>
      </c>
      <c r="BC337" s="21">
        <v>1.54633</v>
      </c>
      <c r="BD337">
        <f t="shared" si="70"/>
        <v>9.6488271604938252</v>
      </c>
      <c r="BE337">
        <f t="shared" si="71"/>
        <v>14.923165551234565</v>
      </c>
    </row>
    <row r="338" spans="6:57" x14ac:dyDescent="0.25">
      <c r="F338" s="9"/>
      <c r="G338" s="21">
        <v>7.8430200000000005E-2</v>
      </c>
      <c r="H338" s="21">
        <v>8.50061</v>
      </c>
      <c r="I338" s="21">
        <v>-1.40564E-2</v>
      </c>
      <c r="J338" s="21">
        <v>328</v>
      </c>
      <c r="K338" s="21">
        <v>7.7850299999999997E-2</v>
      </c>
      <c r="L338">
        <f t="shared" si="60"/>
        <v>17.35358024691358</v>
      </c>
      <c r="M338">
        <f t="shared" si="61"/>
        <v>1.3610447694814816</v>
      </c>
      <c r="N338" s="9"/>
      <c r="O338" s="21">
        <v>1.5516700000000001</v>
      </c>
      <c r="P338" s="21">
        <v>12.178800000000001</v>
      </c>
      <c r="Q338" s="21">
        <v>-7.5439499999999998E-3</v>
      </c>
      <c r="R338" s="21">
        <v>328</v>
      </c>
      <c r="S338" s="21">
        <v>1.54999</v>
      </c>
      <c r="T338">
        <f t="shared" si="62"/>
        <v>9.3135185185185172</v>
      </c>
      <c r="U338">
        <f t="shared" si="63"/>
        <v>14.451507279629629</v>
      </c>
      <c r="X338" s="9"/>
      <c r="Y338" s="21">
        <v>7.8430200000000005E-2</v>
      </c>
      <c r="Z338" s="21">
        <v>17.588799999999999</v>
      </c>
      <c r="AA338" s="21">
        <v>-1.40961E-2</v>
      </c>
      <c r="AB338" s="21">
        <v>328</v>
      </c>
      <c r="AC338" s="21">
        <v>7.7911400000000006E-2</v>
      </c>
      <c r="AD338">
        <f t="shared" si="64"/>
        <v>17.40259259259259</v>
      </c>
      <c r="AE338">
        <f t="shared" si="65"/>
        <v>1.3648888175555556</v>
      </c>
      <c r="AF338" s="9"/>
      <c r="AG338" s="21">
        <v>1.5516700000000001</v>
      </c>
      <c r="AH338" s="21">
        <v>21.266999999999999</v>
      </c>
      <c r="AI338" s="21">
        <v>-7.7941900000000003E-3</v>
      </c>
      <c r="AJ338" s="21">
        <v>328</v>
      </c>
      <c r="AK338" s="21">
        <v>1.5508999999999999</v>
      </c>
      <c r="AL338">
        <f t="shared" si="66"/>
        <v>9.6224567901234561</v>
      </c>
      <c r="AM338">
        <f t="shared" si="67"/>
        <v>14.930877527530864</v>
      </c>
      <c r="AP338" s="9"/>
      <c r="AQ338" s="21">
        <v>7.8430200000000005E-2</v>
      </c>
      <c r="AR338" s="21">
        <v>26.661999999999999</v>
      </c>
      <c r="AS338" s="21">
        <v>-1.40961E-2</v>
      </c>
      <c r="AT338" s="21">
        <v>328</v>
      </c>
      <c r="AU338" s="21">
        <v>7.7972399999999997E-2</v>
      </c>
      <c r="AV338">
        <f t="shared" si="68"/>
        <v>17.40259259259259</v>
      </c>
      <c r="AW338">
        <f t="shared" si="69"/>
        <v>1.3648888175555556</v>
      </c>
      <c r="AX338" s="9"/>
      <c r="AY338" s="21">
        <v>1.5516700000000001</v>
      </c>
      <c r="AZ338" s="21">
        <v>30.340199999999999</v>
      </c>
      <c r="BA338" s="21">
        <v>-7.6141400000000001E-3</v>
      </c>
      <c r="BB338" s="21">
        <v>328</v>
      </c>
      <c r="BC338" s="21">
        <v>1.5508999999999999</v>
      </c>
      <c r="BD338">
        <f t="shared" si="70"/>
        <v>9.4001728395061726</v>
      </c>
      <c r="BE338">
        <f t="shared" si="71"/>
        <v>14.585966189876544</v>
      </c>
    </row>
    <row r="339" spans="6:57" x14ac:dyDescent="0.25">
      <c r="F339" s="9"/>
      <c r="G339" s="21">
        <v>7.3394799999999996E-2</v>
      </c>
      <c r="H339" s="21">
        <v>8.5106800000000007</v>
      </c>
      <c r="I339" s="21">
        <v>-1.4068600000000001E-2</v>
      </c>
      <c r="J339" s="21">
        <v>329</v>
      </c>
      <c r="K339" s="21">
        <v>7.2814900000000002E-2</v>
      </c>
      <c r="L339">
        <f t="shared" si="60"/>
        <v>17.368641975308641</v>
      </c>
      <c r="M339">
        <f t="shared" si="61"/>
        <v>1.2747680040493825</v>
      </c>
      <c r="N339" s="9"/>
      <c r="O339" s="21">
        <v>1.5567</v>
      </c>
      <c r="P339" s="21">
        <v>12.1889</v>
      </c>
      <c r="Q339" s="21">
        <v>-7.3486300000000001E-3</v>
      </c>
      <c r="R339" s="21">
        <v>329</v>
      </c>
      <c r="S339" s="21">
        <v>1.55548</v>
      </c>
      <c r="T339">
        <f t="shared" si="62"/>
        <v>9.0723827160493808</v>
      </c>
      <c r="U339">
        <f t="shared" si="63"/>
        <v>14.122978174074071</v>
      </c>
      <c r="X339" s="9"/>
      <c r="Y339" s="21">
        <v>7.3394799999999996E-2</v>
      </c>
      <c r="Z339" s="21">
        <v>17.5989</v>
      </c>
      <c r="AA339" s="21">
        <v>-1.40961E-2</v>
      </c>
      <c r="AB339" s="21">
        <v>329</v>
      </c>
      <c r="AC339" s="21">
        <v>7.2814900000000002E-2</v>
      </c>
      <c r="AD339">
        <f t="shared" si="64"/>
        <v>17.40259259259259</v>
      </c>
      <c r="AE339">
        <f t="shared" si="65"/>
        <v>1.2772598028148145</v>
      </c>
      <c r="AF339" s="9"/>
      <c r="AG339" s="21">
        <v>1.5567</v>
      </c>
      <c r="AH339" s="21">
        <v>21.277100000000001</v>
      </c>
      <c r="AI339" s="21">
        <v>-7.5836200000000001E-3</v>
      </c>
      <c r="AJ339" s="21">
        <v>329</v>
      </c>
      <c r="AK339" s="21">
        <v>1.55548</v>
      </c>
      <c r="AL339">
        <f t="shared" si="66"/>
        <v>9.3624938271604936</v>
      </c>
      <c r="AM339">
        <f t="shared" si="67"/>
        <v>14.574594140740739</v>
      </c>
      <c r="AP339" s="9"/>
      <c r="AQ339" s="21">
        <v>7.3394799999999996E-2</v>
      </c>
      <c r="AR339" s="21">
        <v>26.6721</v>
      </c>
      <c r="AS339" s="21">
        <v>-1.41022E-2</v>
      </c>
      <c r="AT339" s="21">
        <v>329</v>
      </c>
      <c r="AU339" s="21">
        <v>7.2845499999999994E-2</v>
      </c>
      <c r="AV339">
        <f t="shared" si="68"/>
        <v>17.410123456790124</v>
      </c>
      <c r="AW339">
        <f t="shared" si="69"/>
        <v>1.2778125290864197</v>
      </c>
      <c r="AX339" s="9"/>
      <c r="AY339" s="21">
        <v>1.5567</v>
      </c>
      <c r="AZ339" s="21">
        <v>30.350300000000001</v>
      </c>
      <c r="BA339" s="21">
        <v>-7.3974599999999998E-3</v>
      </c>
      <c r="BB339" s="21">
        <v>329</v>
      </c>
      <c r="BC339" s="21">
        <v>1.55609</v>
      </c>
      <c r="BD339">
        <f t="shared" si="70"/>
        <v>9.1326666666666654</v>
      </c>
      <c r="BE339">
        <f t="shared" si="71"/>
        <v>14.216822199999998</v>
      </c>
    </row>
    <row r="340" spans="6:57" x14ac:dyDescent="0.25">
      <c r="F340" s="9"/>
      <c r="G340" s="21">
        <v>6.8359400000000001E-2</v>
      </c>
      <c r="H340" s="21">
        <v>8.5207599999999992</v>
      </c>
      <c r="I340" s="21">
        <v>-1.4071699999999999E-2</v>
      </c>
      <c r="J340" s="21">
        <v>330</v>
      </c>
      <c r="K340" s="21">
        <v>6.7810099999999998E-2</v>
      </c>
      <c r="L340">
        <f t="shared" si="60"/>
        <v>17.372469135802469</v>
      </c>
      <c r="M340">
        <f t="shared" si="61"/>
        <v>1.1875715666419753</v>
      </c>
      <c r="N340" s="9"/>
      <c r="O340" s="21">
        <v>1.5617399999999999</v>
      </c>
      <c r="P340" s="21">
        <v>12.199</v>
      </c>
      <c r="Q340" s="21">
        <v>-7.1228000000000003E-3</v>
      </c>
      <c r="R340" s="21">
        <v>330</v>
      </c>
      <c r="S340" s="21">
        <v>1.56036</v>
      </c>
      <c r="T340">
        <f t="shared" si="62"/>
        <v>8.7935802469135798</v>
      </c>
      <c r="U340">
        <f t="shared" si="63"/>
        <v>13.733286014814814</v>
      </c>
      <c r="X340" s="9"/>
      <c r="Y340" s="21">
        <v>6.8359400000000001E-2</v>
      </c>
      <c r="Z340" s="21">
        <v>17.609000000000002</v>
      </c>
      <c r="AA340" s="21">
        <v>-1.40961E-2</v>
      </c>
      <c r="AB340" s="21">
        <v>330</v>
      </c>
      <c r="AC340" s="21">
        <v>6.7810099999999998E-2</v>
      </c>
      <c r="AD340">
        <f t="shared" si="64"/>
        <v>17.40259259259259</v>
      </c>
      <c r="AE340">
        <f t="shared" si="65"/>
        <v>1.189630788074074</v>
      </c>
      <c r="AF340" s="9"/>
      <c r="AG340" s="21">
        <v>1.5617399999999999</v>
      </c>
      <c r="AH340" s="21">
        <v>21.287199999999999</v>
      </c>
      <c r="AI340" s="21">
        <v>-7.3730499999999999E-3</v>
      </c>
      <c r="AJ340" s="21">
        <v>330</v>
      </c>
      <c r="AK340" s="21">
        <v>1.56097</v>
      </c>
      <c r="AL340">
        <f t="shared" si="66"/>
        <v>9.1025308641975311</v>
      </c>
      <c r="AM340">
        <f t="shared" si="67"/>
        <v>14.215786551851851</v>
      </c>
      <c r="AP340" s="9"/>
      <c r="AQ340" s="21">
        <v>6.8359400000000001E-2</v>
      </c>
      <c r="AR340" s="21">
        <v>26.682099999999998</v>
      </c>
      <c r="AS340" s="21">
        <v>-1.40991E-2</v>
      </c>
      <c r="AT340" s="21">
        <v>330</v>
      </c>
      <c r="AU340" s="21">
        <v>6.7779500000000006E-2</v>
      </c>
      <c r="AV340">
        <f t="shared" si="68"/>
        <v>17.406296296296293</v>
      </c>
      <c r="AW340">
        <f t="shared" si="69"/>
        <v>1.1898839710370368</v>
      </c>
      <c r="AX340" s="9"/>
      <c r="AY340" s="21">
        <v>1.5617399999999999</v>
      </c>
      <c r="AZ340" s="21">
        <v>30.360299999999999</v>
      </c>
      <c r="BA340" s="21">
        <v>-7.1807900000000003E-3</v>
      </c>
      <c r="BB340" s="21">
        <v>330</v>
      </c>
      <c r="BC340" s="21">
        <v>1.56097</v>
      </c>
      <c r="BD340">
        <f t="shared" si="70"/>
        <v>8.8651728395061724</v>
      </c>
      <c r="BE340">
        <f t="shared" si="71"/>
        <v>13.845095030370368</v>
      </c>
    </row>
    <row r="341" spans="6:57" x14ac:dyDescent="0.25">
      <c r="F341" s="9"/>
      <c r="G341" s="21">
        <v>6.3324000000000005E-2</v>
      </c>
      <c r="H341" s="21">
        <v>8.5308299999999999</v>
      </c>
      <c r="I341" s="21">
        <v>-1.40778E-2</v>
      </c>
      <c r="J341" s="21">
        <v>331</v>
      </c>
      <c r="K341" s="21">
        <v>6.2774700000000003E-2</v>
      </c>
      <c r="L341">
        <f t="shared" si="60"/>
        <v>17.38</v>
      </c>
      <c r="M341">
        <f t="shared" si="61"/>
        <v>1.1005711200000001</v>
      </c>
      <c r="N341" s="9"/>
      <c r="O341" s="21">
        <v>1.56677</v>
      </c>
      <c r="P341" s="21">
        <v>12.209</v>
      </c>
      <c r="Q341" s="21">
        <v>-6.9030799999999998E-3</v>
      </c>
      <c r="R341" s="21">
        <v>331</v>
      </c>
      <c r="S341" s="21">
        <v>1.56555</v>
      </c>
      <c r="T341">
        <f t="shared" si="62"/>
        <v>8.5223209876543198</v>
      </c>
      <c r="U341">
        <f t="shared" si="63"/>
        <v>13.352516853827158</v>
      </c>
      <c r="X341" s="9"/>
      <c r="Y341" s="21">
        <v>6.3324000000000005E-2</v>
      </c>
      <c r="Z341" s="21">
        <v>17.619</v>
      </c>
      <c r="AA341" s="21">
        <v>-1.4093E-2</v>
      </c>
      <c r="AB341" s="21">
        <v>331</v>
      </c>
      <c r="AC341" s="21">
        <v>6.2805200000000005E-2</v>
      </c>
      <c r="AD341">
        <f t="shared" si="64"/>
        <v>17.398765432098763</v>
      </c>
      <c r="AE341">
        <f t="shared" si="65"/>
        <v>1.1017594222222222</v>
      </c>
      <c r="AF341" s="9"/>
      <c r="AG341" s="21">
        <v>1.56677</v>
      </c>
      <c r="AH341" s="21">
        <v>21.2973</v>
      </c>
      <c r="AI341" s="21">
        <v>-7.1533200000000003E-3</v>
      </c>
      <c r="AJ341" s="21">
        <v>331</v>
      </c>
      <c r="AK341" s="21">
        <v>1.56616</v>
      </c>
      <c r="AL341">
        <f t="shared" si="66"/>
        <v>8.8312592592592587</v>
      </c>
      <c r="AM341">
        <f t="shared" si="67"/>
        <v>13.836552069629629</v>
      </c>
      <c r="AP341" s="9"/>
      <c r="AQ341" s="21">
        <v>6.3324000000000005E-2</v>
      </c>
      <c r="AR341" s="21">
        <v>26.6922</v>
      </c>
      <c r="AS341" s="21">
        <v>-1.40961E-2</v>
      </c>
      <c r="AT341" s="21">
        <v>331</v>
      </c>
      <c r="AU341" s="21">
        <v>6.2805200000000005E-2</v>
      </c>
      <c r="AV341">
        <f t="shared" si="68"/>
        <v>17.40259259259259</v>
      </c>
      <c r="AW341">
        <f t="shared" si="69"/>
        <v>1.1020017733333334</v>
      </c>
      <c r="AX341" s="9"/>
      <c r="AY341" s="21">
        <v>1.56677</v>
      </c>
      <c r="AZ341" s="21">
        <v>30.3704</v>
      </c>
      <c r="BA341" s="21">
        <v>-6.9488500000000003E-3</v>
      </c>
      <c r="BB341" s="21">
        <v>331</v>
      </c>
      <c r="BC341" s="21">
        <v>1.56616</v>
      </c>
      <c r="BD341">
        <f t="shared" si="70"/>
        <v>8.5788271604938267</v>
      </c>
      <c r="BE341">
        <f t="shared" si="71"/>
        <v>13.441049030246912</v>
      </c>
    </row>
    <row r="342" spans="6:57" x14ac:dyDescent="0.25">
      <c r="F342" s="9"/>
      <c r="G342" s="21">
        <v>5.8288600000000003E-2</v>
      </c>
      <c r="H342" s="21">
        <v>8.5409000000000006</v>
      </c>
      <c r="I342" s="21">
        <v>-1.4071699999999999E-2</v>
      </c>
      <c r="J342" s="21">
        <v>332</v>
      </c>
      <c r="K342" s="21">
        <v>5.7769800000000003E-2</v>
      </c>
      <c r="L342">
        <f t="shared" si="60"/>
        <v>17.372469135802469</v>
      </c>
      <c r="M342">
        <f t="shared" si="61"/>
        <v>1.0126169044691358</v>
      </c>
      <c r="N342" s="9"/>
      <c r="O342" s="21">
        <v>1.5718099999999999</v>
      </c>
      <c r="P342" s="21">
        <v>12.219099999999999</v>
      </c>
      <c r="Q342" s="21">
        <v>-6.6650399999999997E-3</v>
      </c>
      <c r="R342" s="21">
        <v>332</v>
      </c>
      <c r="S342" s="21">
        <v>1.57074</v>
      </c>
      <c r="T342">
        <f t="shared" si="62"/>
        <v>8.2284444444444436</v>
      </c>
      <c r="U342">
        <f t="shared" si="63"/>
        <v>12.93355126222222</v>
      </c>
      <c r="X342" s="9"/>
      <c r="Y342" s="21">
        <v>5.8288600000000003E-2</v>
      </c>
      <c r="Z342" s="21">
        <v>17.629100000000001</v>
      </c>
      <c r="AA342" s="21">
        <v>-1.40839E-2</v>
      </c>
      <c r="AB342" s="21">
        <v>332</v>
      </c>
      <c r="AC342" s="21">
        <v>5.77393E-2</v>
      </c>
      <c r="AD342">
        <f t="shared" si="64"/>
        <v>17.387530864197529</v>
      </c>
      <c r="AE342">
        <f t="shared" si="65"/>
        <v>1.0134948315308641</v>
      </c>
      <c r="AF342" s="9"/>
      <c r="AG342" s="21">
        <v>1.5718099999999999</v>
      </c>
      <c r="AH342" s="21">
        <v>21.307300000000001</v>
      </c>
      <c r="AI342" s="21">
        <v>-6.9397E-3</v>
      </c>
      <c r="AJ342" s="21">
        <v>332</v>
      </c>
      <c r="AK342" s="21">
        <v>1.57104</v>
      </c>
      <c r="AL342">
        <f t="shared" si="66"/>
        <v>8.5675308641975292</v>
      </c>
      <c r="AM342">
        <f t="shared" si="67"/>
        <v>13.466530687654318</v>
      </c>
      <c r="AP342" s="9"/>
      <c r="AQ342" s="21">
        <v>5.8288600000000003E-2</v>
      </c>
      <c r="AR342" s="21">
        <v>26.702300000000001</v>
      </c>
      <c r="AS342" s="21">
        <v>-1.40961E-2</v>
      </c>
      <c r="AT342" s="21">
        <v>332</v>
      </c>
      <c r="AU342" s="21">
        <v>5.77393E-2</v>
      </c>
      <c r="AV342">
        <f t="shared" si="68"/>
        <v>17.40259259259259</v>
      </c>
      <c r="AW342">
        <f t="shared" si="69"/>
        <v>1.0143727585925926</v>
      </c>
      <c r="AX342" s="9"/>
      <c r="AY342" s="21">
        <v>1.5718099999999999</v>
      </c>
      <c r="AZ342" s="21">
        <v>30.380500000000001</v>
      </c>
      <c r="BA342" s="21">
        <v>-6.7169200000000004E-3</v>
      </c>
      <c r="BB342" s="21">
        <v>332</v>
      </c>
      <c r="BC342" s="21">
        <v>1.57013</v>
      </c>
      <c r="BD342">
        <f t="shared" si="70"/>
        <v>8.2924938271604951</v>
      </c>
      <c r="BE342">
        <f t="shared" si="71"/>
        <v>13.034224722469137</v>
      </c>
    </row>
    <row r="343" spans="6:57" x14ac:dyDescent="0.25">
      <c r="F343" s="9"/>
      <c r="G343" s="21">
        <v>5.3253200000000001E-2</v>
      </c>
      <c r="H343" s="21">
        <v>8.5509699999999995</v>
      </c>
      <c r="I343" s="21">
        <v>-1.4071699999999999E-2</v>
      </c>
      <c r="J343" s="21">
        <v>333</v>
      </c>
      <c r="K343" s="21">
        <v>5.2764900000000003E-2</v>
      </c>
      <c r="L343">
        <f t="shared" si="60"/>
        <v>17.372469135802469</v>
      </c>
      <c r="M343">
        <f t="shared" si="61"/>
        <v>0.92513957338271602</v>
      </c>
      <c r="N343" s="9"/>
      <c r="O343" s="21">
        <v>1.57684</v>
      </c>
      <c r="P343" s="21">
        <v>12.229200000000001</v>
      </c>
      <c r="Q343" s="21">
        <v>-6.4178500000000001E-3</v>
      </c>
      <c r="R343" s="21">
        <v>333</v>
      </c>
      <c r="S343" s="21">
        <v>1.57623</v>
      </c>
      <c r="T343">
        <f t="shared" si="62"/>
        <v>7.9232716049382708</v>
      </c>
      <c r="U343">
        <f t="shared" si="63"/>
        <v>12.493731597530862</v>
      </c>
      <c r="X343" s="9"/>
      <c r="Y343" s="21">
        <v>5.3253200000000001E-2</v>
      </c>
      <c r="Z343" s="21">
        <v>17.639199999999999</v>
      </c>
      <c r="AA343" s="21">
        <v>-1.4080799999999999E-2</v>
      </c>
      <c r="AB343" s="21">
        <v>333</v>
      </c>
      <c r="AC343" s="21">
        <v>5.2734400000000001E-2</v>
      </c>
      <c r="AD343">
        <f t="shared" si="64"/>
        <v>17.383703703703702</v>
      </c>
      <c r="AE343">
        <f t="shared" si="65"/>
        <v>0.92573785007407405</v>
      </c>
      <c r="AF343" s="9"/>
      <c r="AG343" s="21">
        <v>1.57684</v>
      </c>
      <c r="AH343" s="21">
        <v>21.317399999999999</v>
      </c>
      <c r="AI343" s="21">
        <v>-6.6864000000000003E-3</v>
      </c>
      <c r="AJ343" s="21">
        <v>333</v>
      </c>
      <c r="AK343" s="21">
        <v>1.5759300000000001</v>
      </c>
      <c r="AL343">
        <f t="shared" si="66"/>
        <v>8.2548148148148162</v>
      </c>
      <c r="AM343">
        <f t="shared" si="67"/>
        <v>13.016522192592594</v>
      </c>
      <c r="AP343" s="9"/>
      <c r="AQ343" s="21">
        <v>5.3253200000000001E-2</v>
      </c>
      <c r="AR343" s="21">
        <v>26.712399999999999</v>
      </c>
      <c r="AS343" s="21">
        <v>-1.40961E-2</v>
      </c>
      <c r="AT343" s="21">
        <v>333</v>
      </c>
      <c r="AU343" s="21">
        <v>5.2734400000000001E-2</v>
      </c>
      <c r="AV343">
        <f t="shared" si="68"/>
        <v>17.40259259259259</v>
      </c>
      <c r="AW343">
        <f t="shared" si="69"/>
        <v>0.92674374385185176</v>
      </c>
      <c r="AX343" s="9"/>
      <c r="AY343" s="21">
        <v>1.57684</v>
      </c>
      <c r="AZ343" s="21">
        <v>30.390599999999999</v>
      </c>
      <c r="BA343" s="21">
        <v>-6.4605699999999997E-3</v>
      </c>
      <c r="BB343" s="21">
        <v>333</v>
      </c>
      <c r="BC343" s="21">
        <v>1.57623</v>
      </c>
      <c r="BD343">
        <f t="shared" si="70"/>
        <v>7.9760123456790106</v>
      </c>
      <c r="BE343">
        <f t="shared" si="71"/>
        <v>12.576895307160491</v>
      </c>
    </row>
    <row r="344" spans="6:57" x14ac:dyDescent="0.25">
      <c r="F344" s="9"/>
      <c r="G344" s="21">
        <v>4.8217799999999998E-2</v>
      </c>
      <c r="H344" s="21">
        <v>8.5610400000000002</v>
      </c>
      <c r="I344" s="21">
        <v>-1.4074700000000001E-2</v>
      </c>
      <c r="J344" s="21">
        <v>334</v>
      </c>
      <c r="K344" s="21">
        <v>4.8098799999999997E-2</v>
      </c>
      <c r="L344">
        <f t="shared" si="60"/>
        <v>17.376172839506172</v>
      </c>
      <c r="M344">
        <f t="shared" si="61"/>
        <v>0.83784082674074067</v>
      </c>
      <c r="N344" s="9"/>
      <c r="O344" s="21">
        <v>1.58188</v>
      </c>
      <c r="P344" s="21">
        <v>12.2392</v>
      </c>
      <c r="Q344" s="21">
        <v>-6.1645500000000004E-3</v>
      </c>
      <c r="R344" s="21">
        <v>334</v>
      </c>
      <c r="S344" s="21">
        <v>1.5805100000000001</v>
      </c>
      <c r="T344">
        <f t="shared" si="62"/>
        <v>7.6105555555555551</v>
      </c>
      <c r="U344">
        <f t="shared" si="63"/>
        <v>12.038985622222221</v>
      </c>
      <c r="X344" s="9"/>
      <c r="Y344" s="21">
        <v>4.8217799999999998E-2</v>
      </c>
      <c r="Z344" s="21">
        <v>17.6492</v>
      </c>
      <c r="AA344" s="21">
        <v>-1.4080799999999999E-2</v>
      </c>
      <c r="AB344" s="21">
        <v>334</v>
      </c>
      <c r="AC344" s="21">
        <v>4.8132300000000003E-2</v>
      </c>
      <c r="AD344">
        <f t="shared" si="64"/>
        <v>17.383703703703702</v>
      </c>
      <c r="AE344">
        <f t="shared" si="65"/>
        <v>0.83820394844444435</v>
      </c>
      <c r="AF344" s="9"/>
      <c r="AG344" s="21">
        <v>1.58188</v>
      </c>
      <c r="AH344" s="21">
        <v>21.327500000000001</v>
      </c>
      <c r="AI344" s="21">
        <v>-6.4392099999999999E-3</v>
      </c>
      <c r="AJ344" s="21">
        <v>334</v>
      </c>
      <c r="AK344" s="21">
        <v>1.58081</v>
      </c>
      <c r="AL344">
        <f t="shared" si="66"/>
        <v>7.9496419753086416</v>
      </c>
      <c r="AM344">
        <f t="shared" si="67"/>
        <v>12.575379647901233</v>
      </c>
      <c r="AP344" s="9"/>
      <c r="AQ344" s="21">
        <v>4.8217799999999998E-2</v>
      </c>
      <c r="AR344" s="21">
        <v>26.7224</v>
      </c>
      <c r="AS344" s="21">
        <v>-1.41022E-2</v>
      </c>
      <c r="AT344" s="21">
        <v>334</v>
      </c>
      <c r="AU344" s="21">
        <v>4.8138399999999998E-2</v>
      </c>
      <c r="AV344">
        <f t="shared" si="68"/>
        <v>17.410123456790124</v>
      </c>
      <c r="AW344">
        <f t="shared" si="69"/>
        <v>0.83947785081481485</v>
      </c>
      <c r="AX344" s="9"/>
      <c r="AY344" s="21">
        <v>1.58188</v>
      </c>
      <c r="AZ344" s="21">
        <v>30.400600000000001</v>
      </c>
      <c r="BA344" s="21">
        <v>-6.1950699999999996E-3</v>
      </c>
      <c r="BB344" s="21">
        <v>334</v>
      </c>
      <c r="BC344" s="21">
        <v>1.58142</v>
      </c>
      <c r="BD344">
        <f t="shared" si="70"/>
        <v>7.6482345679012331</v>
      </c>
      <c r="BE344">
        <f t="shared" si="71"/>
        <v>12.098589298271602</v>
      </c>
    </row>
    <row r="345" spans="6:57" x14ac:dyDescent="0.25">
      <c r="F345" s="9"/>
      <c r="G345" s="21">
        <v>4.3182400000000003E-2</v>
      </c>
      <c r="H345" s="21">
        <v>8.5711099999999991</v>
      </c>
      <c r="I345" s="21">
        <v>-1.4080799999999999E-2</v>
      </c>
      <c r="J345" s="21">
        <v>335</v>
      </c>
      <c r="K345" s="21">
        <v>4.3106100000000001E-2</v>
      </c>
      <c r="L345">
        <f t="shared" si="60"/>
        <v>17.383703703703702</v>
      </c>
      <c r="M345">
        <f t="shared" si="61"/>
        <v>0.75067004681481475</v>
      </c>
      <c r="N345" s="9"/>
      <c r="O345" s="21">
        <v>1.58691</v>
      </c>
      <c r="P345" s="21">
        <v>12.2493</v>
      </c>
      <c r="Q345" s="21">
        <v>-5.8990500000000003E-3</v>
      </c>
      <c r="R345" s="21">
        <v>335</v>
      </c>
      <c r="S345" s="21">
        <v>1.58569</v>
      </c>
      <c r="T345">
        <f t="shared" si="62"/>
        <v>7.2827777777777776</v>
      </c>
      <c r="U345">
        <f t="shared" si="63"/>
        <v>11.557112883333334</v>
      </c>
      <c r="X345" s="9"/>
      <c r="Y345" s="21">
        <v>4.3182400000000003E-2</v>
      </c>
      <c r="Z345" s="21">
        <v>17.659300000000002</v>
      </c>
      <c r="AA345" s="21">
        <v>-1.4065599999999999E-2</v>
      </c>
      <c r="AB345" s="21">
        <v>335</v>
      </c>
      <c r="AC345" s="21">
        <v>4.3112200000000003E-2</v>
      </c>
      <c r="AD345">
        <f t="shared" si="64"/>
        <v>17.364938271604938</v>
      </c>
      <c r="AE345">
        <f t="shared" si="65"/>
        <v>0.74985971041975308</v>
      </c>
      <c r="AF345" s="9"/>
      <c r="AG345" s="21">
        <v>1.58691</v>
      </c>
      <c r="AH345" s="21">
        <v>21.337499999999999</v>
      </c>
      <c r="AI345" s="21">
        <v>-6.1737099999999998E-3</v>
      </c>
      <c r="AJ345" s="21">
        <v>335</v>
      </c>
      <c r="AK345" s="21">
        <v>1.5860000000000001</v>
      </c>
      <c r="AL345">
        <f t="shared" si="66"/>
        <v>7.6218641975308632</v>
      </c>
      <c r="AM345">
        <f t="shared" si="67"/>
        <v>12.095212513703702</v>
      </c>
      <c r="AP345" s="9"/>
      <c r="AQ345" s="21">
        <v>4.3182400000000003E-2</v>
      </c>
      <c r="AR345" s="21">
        <v>26.732500000000002</v>
      </c>
      <c r="AS345" s="21">
        <v>-1.41052E-2</v>
      </c>
      <c r="AT345" s="21">
        <v>335</v>
      </c>
      <c r="AU345" s="21">
        <v>4.3103000000000002E-2</v>
      </c>
      <c r="AV345">
        <f t="shared" si="68"/>
        <v>17.413827160493828</v>
      </c>
      <c r="AW345">
        <f t="shared" si="69"/>
        <v>0.75197084997530872</v>
      </c>
      <c r="AX345" s="9"/>
      <c r="AY345" s="21">
        <v>1.58691</v>
      </c>
      <c r="AZ345" s="21">
        <v>30.410699999999999</v>
      </c>
      <c r="BA345" s="21">
        <v>-5.9204100000000001E-3</v>
      </c>
      <c r="BB345" s="21">
        <v>335</v>
      </c>
      <c r="BC345" s="21">
        <v>1.5863</v>
      </c>
      <c r="BD345">
        <f t="shared" si="70"/>
        <v>7.3091481481481484</v>
      </c>
      <c r="BE345">
        <f t="shared" si="71"/>
        <v>11.598960287777778</v>
      </c>
    </row>
    <row r="346" spans="6:57" x14ac:dyDescent="0.25">
      <c r="F346" s="9"/>
      <c r="G346" s="21">
        <v>3.8147E-2</v>
      </c>
      <c r="H346" s="21">
        <v>8.5811799999999998</v>
      </c>
      <c r="I346" s="21">
        <v>-1.4086899999999999E-2</v>
      </c>
      <c r="J346" s="21">
        <v>336</v>
      </c>
      <c r="K346" s="21">
        <v>3.8058500000000002E-2</v>
      </c>
      <c r="L346">
        <f t="shared" si="60"/>
        <v>17.391234567901233</v>
      </c>
      <c r="M346">
        <f t="shared" si="61"/>
        <v>0.66342342506172836</v>
      </c>
      <c r="N346" s="9"/>
      <c r="O346" s="21">
        <v>1.59195</v>
      </c>
      <c r="P346" s="21">
        <v>12.259399999999999</v>
      </c>
      <c r="Q346" s="21">
        <v>-5.62744E-3</v>
      </c>
      <c r="R346" s="21">
        <v>336</v>
      </c>
      <c r="S346" s="21">
        <v>1.5905800000000001</v>
      </c>
      <c r="T346">
        <f t="shared" si="62"/>
        <v>6.9474567901234563</v>
      </c>
      <c r="U346">
        <f t="shared" si="63"/>
        <v>11.060003837037035</v>
      </c>
      <c r="X346" s="9"/>
      <c r="Y346" s="21">
        <v>3.8147E-2</v>
      </c>
      <c r="Z346" s="21">
        <v>17.6694</v>
      </c>
      <c r="AA346" s="21">
        <v>-1.4068600000000001E-2</v>
      </c>
      <c r="AB346" s="21">
        <v>336</v>
      </c>
      <c r="AC346" s="21">
        <v>3.8064599999999997E-2</v>
      </c>
      <c r="AD346">
        <f t="shared" si="64"/>
        <v>17.368641975308641</v>
      </c>
      <c r="AE346">
        <f t="shared" si="65"/>
        <v>0.66256158543209875</v>
      </c>
      <c r="AF346" s="9"/>
      <c r="AG346" s="21">
        <v>1.59195</v>
      </c>
      <c r="AH346" s="21">
        <v>21.3476</v>
      </c>
      <c r="AI346" s="21">
        <v>-5.8837899999999999E-3</v>
      </c>
      <c r="AJ346" s="21">
        <v>336</v>
      </c>
      <c r="AK346" s="21">
        <v>1.5908800000000001</v>
      </c>
      <c r="AL346">
        <f t="shared" si="66"/>
        <v>7.2639382716049372</v>
      </c>
      <c r="AM346">
        <f t="shared" si="67"/>
        <v>11.56382653148148</v>
      </c>
      <c r="AP346" s="9"/>
      <c r="AQ346" s="21">
        <v>3.8147E-2</v>
      </c>
      <c r="AR346" s="21">
        <v>26.742599999999999</v>
      </c>
      <c r="AS346" s="21">
        <v>-1.4114399999999999E-2</v>
      </c>
      <c r="AT346" s="21">
        <v>336</v>
      </c>
      <c r="AU346" s="21">
        <v>3.8082900000000003E-2</v>
      </c>
      <c r="AV346">
        <f t="shared" si="68"/>
        <v>17.425185185185182</v>
      </c>
      <c r="AW346">
        <f t="shared" si="69"/>
        <v>0.66471853925925917</v>
      </c>
      <c r="AX346" s="9"/>
      <c r="AY346" s="21">
        <v>1.59195</v>
      </c>
      <c r="AZ346" s="21">
        <v>30.4208</v>
      </c>
      <c r="BA346" s="21">
        <v>-5.62744E-3</v>
      </c>
      <c r="BB346" s="21">
        <v>336</v>
      </c>
      <c r="BC346" s="21">
        <v>1.5908800000000001</v>
      </c>
      <c r="BD346">
        <f t="shared" si="70"/>
        <v>6.9474567901234563</v>
      </c>
      <c r="BE346">
        <f t="shared" si="71"/>
        <v>11.060003837037035</v>
      </c>
    </row>
    <row r="347" spans="6:57" x14ac:dyDescent="0.25">
      <c r="F347" s="9"/>
      <c r="G347" s="21">
        <v>3.3111599999999998E-2</v>
      </c>
      <c r="H347" s="21">
        <v>8.5912500000000005</v>
      </c>
      <c r="I347" s="21">
        <v>-1.409E-2</v>
      </c>
      <c r="J347" s="21">
        <v>337</v>
      </c>
      <c r="K347" s="21">
        <v>3.2974200000000002E-2</v>
      </c>
      <c r="L347">
        <f t="shared" si="60"/>
        <v>17.39506172839506</v>
      </c>
      <c r="M347">
        <f t="shared" si="61"/>
        <v>0.57597832592592579</v>
      </c>
      <c r="N347" s="9"/>
      <c r="O347" s="21">
        <v>1.5969800000000001</v>
      </c>
      <c r="P347" s="21">
        <v>12.269399999999999</v>
      </c>
      <c r="Q347" s="21">
        <v>-5.4351800000000004E-3</v>
      </c>
      <c r="R347" s="21">
        <v>337</v>
      </c>
      <c r="S347" s="21">
        <v>1.5960700000000001</v>
      </c>
      <c r="T347">
        <f t="shared" si="62"/>
        <v>6.7100987654320994</v>
      </c>
      <c r="U347">
        <f t="shared" si="63"/>
        <v>10.715893526419755</v>
      </c>
      <c r="X347" s="9"/>
      <c r="Y347" s="21">
        <v>3.3111599999999998E-2</v>
      </c>
      <c r="Z347" s="21">
        <v>17.679500000000001</v>
      </c>
      <c r="AA347" s="21">
        <v>-1.4074700000000001E-2</v>
      </c>
      <c r="AB347" s="21">
        <v>337</v>
      </c>
      <c r="AC347" s="21">
        <v>3.3004800000000001E-2</v>
      </c>
      <c r="AD347">
        <f t="shared" si="64"/>
        <v>17.376172839506172</v>
      </c>
      <c r="AE347">
        <f t="shared" si="65"/>
        <v>0.57535288459259248</v>
      </c>
      <c r="AF347" s="9"/>
      <c r="AG347" s="21">
        <v>1.5969800000000001</v>
      </c>
      <c r="AH347" s="21">
        <v>21.357700000000001</v>
      </c>
      <c r="AI347" s="21">
        <v>-5.5755600000000002E-3</v>
      </c>
      <c r="AJ347" s="21">
        <v>337</v>
      </c>
      <c r="AK347" s="21">
        <v>1.5963700000000001</v>
      </c>
      <c r="AL347">
        <f t="shared" si="66"/>
        <v>6.8834074074074074</v>
      </c>
      <c r="AM347">
        <f t="shared" si="67"/>
        <v>10.992663961481481</v>
      </c>
      <c r="AP347" s="9"/>
      <c r="AQ347" s="21">
        <v>3.3111599999999998E-2</v>
      </c>
      <c r="AR347" s="21">
        <v>26.752600000000001</v>
      </c>
      <c r="AS347" s="21">
        <v>-1.41174E-2</v>
      </c>
      <c r="AT347" s="21">
        <v>337</v>
      </c>
      <c r="AU347" s="21">
        <v>3.2980299999999997E-2</v>
      </c>
      <c r="AV347">
        <f t="shared" si="68"/>
        <v>17.428888888888888</v>
      </c>
      <c r="AW347">
        <f t="shared" si="69"/>
        <v>0.57709839733333324</v>
      </c>
      <c r="AX347" s="9"/>
      <c r="AY347" s="21">
        <v>1.5969800000000001</v>
      </c>
      <c r="AZ347" s="21">
        <v>30.430800000000001</v>
      </c>
      <c r="BA347" s="21">
        <v>-5.3283699999999998E-3</v>
      </c>
      <c r="BB347" s="21">
        <v>337</v>
      </c>
      <c r="BC347" s="21">
        <v>1.5960700000000001</v>
      </c>
      <c r="BD347">
        <f t="shared" si="70"/>
        <v>6.5782345679012337</v>
      </c>
      <c r="BE347">
        <f t="shared" si="71"/>
        <v>10.505309040246912</v>
      </c>
    </row>
    <row r="348" spans="6:57" x14ac:dyDescent="0.25">
      <c r="F348" s="9"/>
      <c r="G348" s="21">
        <v>2.8076199999999999E-2</v>
      </c>
      <c r="H348" s="21">
        <v>8.6013199999999994</v>
      </c>
      <c r="I348" s="21">
        <v>-1.40961E-2</v>
      </c>
      <c r="J348" s="21">
        <v>338</v>
      </c>
      <c r="K348" s="21">
        <v>2.79755E-2</v>
      </c>
      <c r="L348">
        <f t="shared" si="60"/>
        <v>17.40259259259259</v>
      </c>
      <c r="M348">
        <f t="shared" si="61"/>
        <v>0.48859867014814806</v>
      </c>
      <c r="N348" s="9"/>
      <c r="O348" s="21">
        <v>1.60202</v>
      </c>
      <c r="P348" s="21">
        <v>12.279500000000001</v>
      </c>
      <c r="Q348" s="21">
        <v>-5.13E-3</v>
      </c>
      <c r="R348" s="21">
        <v>338</v>
      </c>
      <c r="S348" s="21">
        <v>1.6009500000000001</v>
      </c>
      <c r="T348">
        <f t="shared" si="62"/>
        <v>6.333333333333333</v>
      </c>
      <c r="U348">
        <f t="shared" si="63"/>
        <v>10.146126666666666</v>
      </c>
      <c r="X348" s="9"/>
      <c r="Y348" s="21">
        <v>2.8076199999999999E-2</v>
      </c>
      <c r="Z348" s="21">
        <v>17.689499999999999</v>
      </c>
      <c r="AA348" s="21">
        <v>-1.4074700000000001E-2</v>
      </c>
      <c r="AB348" s="21">
        <v>338</v>
      </c>
      <c r="AC348" s="21">
        <v>2.7944900000000002E-2</v>
      </c>
      <c r="AD348">
        <f t="shared" si="64"/>
        <v>17.376172839506172</v>
      </c>
      <c r="AE348">
        <f t="shared" si="65"/>
        <v>0.48785690387654318</v>
      </c>
      <c r="AF348" s="9"/>
      <c r="AG348" s="21">
        <v>1.60202</v>
      </c>
      <c r="AH348" s="21">
        <v>21.367799999999999</v>
      </c>
      <c r="AI348" s="21">
        <v>-5.24597E-3</v>
      </c>
      <c r="AJ348" s="21">
        <v>338</v>
      </c>
      <c r="AK348" s="21">
        <v>1.6009500000000001</v>
      </c>
      <c r="AL348">
        <f t="shared" si="66"/>
        <v>6.4765061728395059</v>
      </c>
      <c r="AM348">
        <f t="shared" si="67"/>
        <v>10.375492419012346</v>
      </c>
      <c r="AP348" s="9"/>
      <c r="AQ348" s="21">
        <v>2.8076199999999999E-2</v>
      </c>
      <c r="AR348" s="21">
        <v>26.762699999999999</v>
      </c>
      <c r="AS348" s="21">
        <v>-1.41174E-2</v>
      </c>
      <c r="AT348" s="21">
        <v>338</v>
      </c>
      <c r="AU348" s="21">
        <v>2.7972400000000001E-2</v>
      </c>
      <c r="AV348">
        <f t="shared" si="68"/>
        <v>17.428888888888888</v>
      </c>
      <c r="AW348">
        <f t="shared" si="69"/>
        <v>0.48933697022222217</v>
      </c>
      <c r="AX348" s="9"/>
      <c r="AY348" s="21">
        <v>1.60202</v>
      </c>
      <c r="AZ348" s="21">
        <v>30.440899999999999</v>
      </c>
      <c r="BA348" s="21">
        <v>-5.0109899999999999E-3</v>
      </c>
      <c r="BB348" s="21">
        <v>338</v>
      </c>
      <c r="BC348" s="21">
        <v>1.6006499999999999</v>
      </c>
      <c r="BD348">
        <f t="shared" si="70"/>
        <v>6.1864074074074074</v>
      </c>
      <c r="BE348">
        <f t="shared" si="71"/>
        <v>9.9107483948148154</v>
      </c>
    </row>
    <row r="349" spans="6:57" x14ac:dyDescent="0.25">
      <c r="F349" s="9"/>
      <c r="G349" s="21">
        <v>2.30408E-2</v>
      </c>
      <c r="H349" s="21">
        <v>8.6113900000000001</v>
      </c>
      <c r="I349" s="21">
        <v>-1.40961E-2</v>
      </c>
      <c r="J349" s="21">
        <v>339</v>
      </c>
      <c r="K349" s="21">
        <v>2.28912E-2</v>
      </c>
      <c r="L349">
        <f t="shared" si="60"/>
        <v>17.40259259259259</v>
      </c>
      <c r="M349">
        <f t="shared" si="61"/>
        <v>0.40096965540740737</v>
      </c>
      <c r="N349" s="9"/>
      <c r="O349" s="21">
        <v>1.6070599999999999</v>
      </c>
      <c r="P349" s="21">
        <v>12.2896</v>
      </c>
      <c r="Q349" s="21">
        <v>-4.8077399999999996E-3</v>
      </c>
      <c r="R349" s="21">
        <v>339</v>
      </c>
      <c r="S349" s="21">
        <v>1.6061399999999999</v>
      </c>
      <c r="T349">
        <f t="shared" si="62"/>
        <v>5.9354814814814807</v>
      </c>
      <c r="U349">
        <f t="shared" si="63"/>
        <v>9.5386748696296273</v>
      </c>
      <c r="X349" s="9"/>
      <c r="Y349" s="21">
        <v>2.30408E-2</v>
      </c>
      <c r="Z349" s="21">
        <v>17.6996</v>
      </c>
      <c r="AA349" s="21">
        <v>-1.40778E-2</v>
      </c>
      <c r="AB349" s="21">
        <v>339</v>
      </c>
      <c r="AC349" s="21">
        <v>2.2955300000000001E-2</v>
      </c>
      <c r="AD349">
        <f t="shared" si="64"/>
        <v>17.38</v>
      </c>
      <c r="AE349">
        <f t="shared" si="65"/>
        <v>0.400449104</v>
      </c>
      <c r="AF349" s="9"/>
      <c r="AG349" s="21">
        <v>1.6070599999999999</v>
      </c>
      <c r="AH349" s="21">
        <v>21.377800000000001</v>
      </c>
      <c r="AI349" s="21">
        <v>-4.9133299999999996E-3</v>
      </c>
      <c r="AJ349" s="21">
        <v>339</v>
      </c>
      <c r="AK349" s="21">
        <v>1.6064499999999999</v>
      </c>
      <c r="AL349">
        <f t="shared" si="66"/>
        <v>6.0658395061728392</v>
      </c>
      <c r="AM349">
        <f t="shared" si="67"/>
        <v>9.7481680367901227</v>
      </c>
      <c r="AP349" s="9"/>
      <c r="AQ349" s="21">
        <v>2.30408E-2</v>
      </c>
      <c r="AR349" s="21">
        <v>26.7728</v>
      </c>
      <c r="AS349" s="21">
        <v>-1.4120499999999999E-2</v>
      </c>
      <c r="AT349" s="21">
        <v>339</v>
      </c>
      <c r="AU349" s="21">
        <v>2.2940100000000001E-2</v>
      </c>
      <c r="AV349">
        <f t="shared" si="68"/>
        <v>17.432716049382716</v>
      </c>
      <c r="AW349">
        <f t="shared" si="69"/>
        <v>0.40166372395061728</v>
      </c>
      <c r="AX349" s="9"/>
      <c r="AY349" s="21">
        <v>1.6070599999999999</v>
      </c>
      <c r="AZ349" s="21">
        <v>30.451000000000001</v>
      </c>
      <c r="BA349" s="21">
        <v>-4.6844499999999997E-3</v>
      </c>
      <c r="BB349" s="21">
        <v>339</v>
      </c>
      <c r="BC349" s="21">
        <v>1.6064499999999999</v>
      </c>
      <c r="BD349">
        <f t="shared" si="70"/>
        <v>5.7832716049382711</v>
      </c>
      <c r="BE349">
        <f t="shared" si="71"/>
        <v>9.294064465432097</v>
      </c>
    </row>
    <row r="350" spans="6:57" x14ac:dyDescent="0.25">
      <c r="F350" s="9"/>
      <c r="G350" s="21">
        <v>1.8005400000000001E-2</v>
      </c>
      <c r="H350" s="21">
        <v>8.6214700000000004</v>
      </c>
      <c r="I350" s="21">
        <v>-1.4108300000000001E-2</v>
      </c>
      <c r="J350" s="21">
        <v>340</v>
      </c>
      <c r="K350" s="21">
        <v>1.7864999999999999E-2</v>
      </c>
      <c r="L350">
        <f t="shared" si="60"/>
        <v>17.417654320987655</v>
      </c>
      <c r="M350">
        <f t="shared" si="61"/>
        <v>0.31361183311111113</v>
      </c>
      <c r="N350" s="9"/>
      <c r="O350" s="21">
        <v>1.61209</v>
      </c>
      <c r="P350" s="21">
        <v>12.2997</v>
      </c>
      <c r="Q350" s="21">
        <v>-4.4705200000000004E-3</v>
      </c>
      <c r="R350" s="21">
        <v>340</v>
      </c>
      <c r="S350" s="21">
        <v>1.6113299999999999</v>
      </c>
      <c r="T350">
        <f t="shared" si="62"/>
        <v>5.5191604938271608</v>
      </c>
      <c r="U350">
        <f t="shared" si="63"/>
        <v>8.8973834404938277</v>
      </c>
      <c r="X350" s="9"/>
      <c r="Y350" s="21">
        <v>1.8005400000000001E-2</v>
      </c>
      <c r="Z350" s="21">
        <v>17.709700000000002</v>
      </c>
      <c r="AA350" s="21">
        <v>-1.4086899999999999E-2</v>
      </c>
      <c r="AB350" s="21">
        <v>340</v>
      </c>
      <c r="AC350" s="21">
        <v>1.7867999999999998E-2</v>
      </c>
      <c r="AD350">
        <f t="shared" si="64"/>
        <v>17.391234567901233</v>
      </c>
      <c r="AE350">
        <f t="shared" si="65"/>
        <v>0.31313613488888886</v>
      </c>
      <c r="AF350" s="9"/>
      <c r="AG350" s="21">
        <v>1.61209</v>
      </c>
      <c r="AH350" s="21">
        <v>21.387899999999998</v>
      </c>
      <c r="AI350" s="21">
        <v>-4.5632900000000002E-3</v>
      </c>
      <c r="AJ350" s="21">
        <v>340</v>
      </c>
      <c r="AK350" s="21">
        <v>1.6110199999999999</v>
      </c>
      <c r="AL350">
        <f t="shared" si="66"/>
        <v>5.6336913580246915</v>
      </c>
      <c r="AM350">
        <f t="shared" si="67"/>
        <v>9.0820175013580258</v>
      </c>
      <c r="AP350" s="9"/>
      <c r="AQ350" s="21">
        <v>1.8005400000000001E-2</v>
      </c>
      <c r="AR350" s="21">
        <v>26.782900000000001</v>
      </c>
      <c r="AS350" s="21">
        <v>-1.4123500000000001E-2</v>
      </c>
      <c r="AT350" s="21">
        <v>340</v>
      </c>
      <c r="AU350" s="21">
        <v>1.78589E-2</v>
      </c>
      <c r="AV350">
        <f t="shared" si="68"/>
        <v>17.436419753086419</v>
      </c>
      <c r="AW350">
        <f t="shared" si="69"/>
        <v>0.31394971222222223</v>
      </c>
      <c r="AX350" s="9"/>
      <c r="AY350" s="21">
        <v>1.61209</v>
      </c>
      <c r="AZ350" s="21">
        <v>30.461099999999998</v>
      </c>
      <c r="BA350" s="21">
        <v>-4.3054199999999999E-3</v>
      </c>
      <c r="BB350" s="21">
        <v>340</v>
      </c>
      <c r="BC350" s="21">
        <v>1.6107199999999999</v>
      </c>
      <c r="BD350">
        <f t="shared" si="70"/>
        <v>5.3153333333333324</v>
      </c>
      <c r="BE350">
        <f t="shared" si="71"/>
        <v>8.5687957133333317</v>
      </c>
    </row>
    <row r="351" spans="6:57" x14ac:dyDescent="0.25">
      <c r="F351" s="9"/>
      <c r="G351" s="21">
        <v>1.2970000000000001E-2</v>
      </c>
      <c r="H351" s="21">
        <v>8.6315399999999993</v>
      </c>
      <c r="I351" s="21">
        <v>-1.4114399999999999E-2</v>
      </c>
      <c r="J351" s="21">
        <v>341</v>
      </c>
      <c r="K351" s="21">
        <v>1.28754E-2</v>
      </c>
      <c r="L351">
        <f t="shared" si="60"/>
        <v>17.425185185185182</v>
      </c>
      <c r="M351">
        <f t="shared" si="61"/>
        <v>0.22600465185185181</v>
      </c>
      <c r="N351" s="9"/>
      <c r="O351" s="21">
        <v>1.61713</v>
      </c>
      <c r="P351" s="21">
        <v>12.309699999999999</v>
      </c>
      <c r="Q351" s="21">
        <v>-4.0563999999999999E-3</v>
      </c>
      <c r="R351" s="21">
        <v>341</v>
      </c>
      <c r="S351" s="21">
        <v>1.6162099999999999</v>
      </c>
      <c r="T351">
        <f t="shared" si="62"/>
        <v>5.0079012345679015</v>
      </c>
      <c r="U351">
        <f t="shared" si="63"/>
        <v>8.0984273234567912</v>
      </c>
      <c r="X351" s="9"/>
      <c r="Y351" s="21">
        <v>1.2970000000000001E-2</v>
      </c>
      <c r="Z351" s="21">
        <v>17.7197</v>
      </c>
      <c r="AA351" s="21">
        <v>-1.4093E-2</v>
      </c>
      <c r="AB351" s="21">
        <v>341</v>
      </c>
      <c r="AC351" s="21">
        <v>1.28387E-2</v>
      </c>
      <c r="AD351">
        <f t="shared" si="64"/>
        <v>17.398765432098763</v>
      </c>
      <c r="AE351">
        <f t="shared" si="65"/>
        <v>0.22566198765432097</v>
      </c>
      <c r="AF351" s="9"/>
      <c r="AG351" s="21">
        <v>1.61713</v>
      </c>
      <c r="AH351" s="21">
        <v>21.398</v>
      </c>
      <c r="AI351" s="21">
        <v>-4.1842700000000004E-3</v>
      </c>
      <c r="AJ351" s="21">
        <v>341</v>
      </c>
      <c r="AK351" s="21">
        <v>1.6168199999999999</v>
      </c>
      <c r="AL351">
        <f t="shared" si="66"/>
        <v>5.165765432098766</v>
      </c>
      <c r="AM351">
        <f t="shared" si="67"/>
        <v>8.353714253209878</v>
      </c>
      <c r="AP351" s="9"/>
      <c r="AQ351" s="21">
        <v>1.2970000000000001E-2</v>
      </c>
      <c r="AR351" s="21">
        <v>26.792899999999999</v>
      </c>
      <c r="AS351" s="21">
        <v>-1.41266E-2</v>
      </c>
      <c r="AT351" s="21">
        <v>341</v>
      </c>
      <c r="AU351" s="21">
        <v>1.28387E-2</v>
      </c>
      <c r="AV351">
        <f t="shared" si="68"/>
        <v>17.440246913580246</v>
      </c>
      <c r="AW351">
        <f t="shared" si="69"/>
        <v>0.2262000024691358</v>
      </c>
      <c r="AX351" s="9"/>
      <c r="AY351" s="21">
        <v>1.61713</v>
      </c>
      <c r="AZ351" s="21">
        <v>30.4711</v>
      </c>
      <c r="BA351" s="21">
        <v>-3.9224200000000002E-3</v>
      </c>
      <c r="BB351" s="21">
        <v>341</v>
      </c>
      <c r="BC351" s="21">
        <v>1.6162099999999999</v>
      </c>
      <c r="BD351">
        <f t="shared" si="70"/>
        <v>4.8424938271604931</v>
      </c>
      <c r="BE351">
        <f t="shared" si="71"/>
        <v>7.8309420427160479</v>
      </c>
    </row>
    <row r="352" spans="6:57" x14ac:dyDescent="0.25">
      <c r="F352" s="9"/>
      <c r="G352" s="21">
        <v>7.9345700000000002E-3</v>
      </c>
      <c r="H352" s="21">
        <v>8.64161</v>
      </c>
      <c r="I352" s="21">
        <v>-1.4114399999999999E-2</v>
      </c>
      <c r="J352" s="21">
        <v>342</v>
      </c>
      <c r="K352" s="21">
        <v>7.724E-3</v>
      </c>
      <c r="L352">
        <f t="shared" si="60"/>
        <v>17.425185185185182</v>
      </c>
      <c r="M352">
        <f t="shared" si="61"/>
        <v>0.13826135161481479</v>
      </c>
      <c r="N352" s="9"/>
      <c r="O352" s="21">
        <v>1.62216</v>
      </c>
      <c r="P352" s="21">
        <v>12.319800000000001</v>
      </c>
      <c r="Q352" s="21">
        <v>-3.6535600000000001E-3</v>
      </c>
      <c r="R352" s="21">
        <v>342</v>
      </c>
      <c r="S352" s="21">
        <v>1.6216999999999999</v>
      </c>
      <c r="T352">
        <f t="shared" si="62"/>
        <v>4.5105679012345679</v>
      </c>
      <c r="U352">
        <f t="shared" si="63"/>
        <v>7.3168628266666671</v>
      </c>
      <c r="X352" s="9"/>
      <c r="Y352" s="21">
        <v>7.9345700000000002E-3</v>
      </c>
      <c r="Z352" s="21">
        <v>17.729800000000001</v>
      </c>
      <c r="AA352" s="21">
        <v>-1.40991E-2</v>
      </c>
      <c r="AB352" s="21">
        <v>342</v>
      </c>
      <c r="AC352" s="21">
        <v>7.7636700000000003E-3</v>
      </c>
      <c r="AD352">
        <f t="shared" si="64"/>
        <v>17.406296296296293</v>
      </c>
      <c r="AE352">
        <f t="shared" si="65"/>
        <v>0.13811147640370369</v>
      </c>
      <c r="AF352" s="9"/>
      <c r="AG352" s="21">
        <v>1.62216</v>
      </c>
      <c r="AH352" s="21">
        <v>21.408000000000001</v>
      </c>
      <c r="AI352" s="21">
        <v>-3.7786899999999999E-3</v>
      </c>
      <c r="AJ352" s="21">
        <v>342</v>
      </c>
      <c r="AK352" s="21">
        <v>1.62079</v>
      </c>
      <c r="AL352">
        <f t="shared" si="66"/>
        <v>4.6650493827160489</v>
      </c>
      <c r="AM352">
        <f t="shared" si="67"/>
        <v>7.5674565066666659</v>
      </c>
      <c r="AP352" s="9"/>
      <c r="AQ352" s="21">
        <v>7.9345700000000002E-3</v>
      </c>
      <c r="AR352" s="21">
        <v>26.803000000000001</v>
      </c>
      <c r="AS352" s="21">
        <v>-1.41388E-2</v>
      </c>
      <c r="AT352" s="21">
        <v>342</v>
      </c>
      <c r="AU352" s="21">
        <v>7.78198E-3</v>
      </c>
      <c r="AV352">
        <f t="shared" si="68"/>
        <v>17.455308641975307</v>
      </c>
      <c r="AW352">
        <f t="shared" si="69"/>
        <v>0.13850036829135801</v>
      </c>
      <c r="AX352" s="9"/>
      <c r="AY352" s="21">
        <v>1.62216</v>
      </c>
      <c r="AZ352" s="21">
        <v>30.481200000000001</v>
      </c>
      <c r="BA352" s="21">
        <v>-3.5156300000000001E-3</v>
      </c>
      <c r="BB352" s="21">
        <v>342</v>
      </c>
      <c r="BC352" s="21">
        <v>1.6214</v>
      </c>
      <c r="BD352">
        <f t="shared" si="70"/>
        <v>4.3402839506172839</v>
      </c>
      <c r="BE352">
        <f t="shared" si="71"/>
        <v>7.0406350133333335</v>
      </c>
    </row>
    <row r="353" spans="6:57" x14ac:dyDescent="0.25">
      <c r="F353" s="9"/>
      <c r="G353" s="21">
        <v>2.89917E-3</v>
      </c>
      <c r="H353" s="21">
        <v>8.6516800000000007</v>
      </c>
      <c r="I353" s="21">
        <v>-1.41174E-2</v>
      </c>
      <c r="J353" s="21">
        <v>343</v>
      </c>
      <c r="K353" s="21">
        <v>2.7374299999999999E-3</v>
      </c>
      <c r="L353">
        <f t="shared" si="60"/>
        <v>17.428888888888888</v>
      </c>
      <c r="M353">
        <f t="shared" si="61"/>
        <v>5.0529311799999997E-2</v>
      </c>
      <c r="N353" s="9"/>
      <c r="O353" s="21">
        <v>1.6272</v>
      </c>
      <c r="P353" s="21">
        <v>12.3299</v>
      </c>
      <c r="Q353" s="21">
        <v>-3.2452399999999999E-3</v>
      </c>
      <c r="R353" s="21">
        <v>343</v>
      </c>
      <c r="S353" s="21">
        <v>1.6262799999999999</v>
      </c>
      <c r="T353">
        <f t="shared" si="62"/>
        <v>4.0064691358024689</v>
      </c>
      <c r="U353">
        <f t="shared" si="63"/>
        <v>6.5193265777777771</v>
      </c>
      <c r="X353" s="9"/>
      <c r="Y353" s="21">
        <v>2.89917E-3</v>
      </c>
      <c r="Z353" s="21">
        <v>17.739899999999999</v>
      </c>
      <c r="AA353" s="21">
        <v>-1.4108300000000001E-2</v>
      </c>
      <c r="AB353" s="21">
        <v>343</v>
      </c>
      <c r="AC353" s="21">
        <v>2.7465800000000002E-3</v>
      </c>
      <c r="AD353">
        <f t="shared" si="64"/>
        <v>17.417654320987655</v>
      </c>
      <c r="AE353">
        <f t="shared" si="65"/>
        <v>5.0496740877777779E-2</v>
      </c>
      <c r="AF353" s="9"/>
      <c r="AG353" s="21">
        <v>1.6272</v>
      </c>
      <c r="AH353" s="21">
        <v>21.418099999999999</v>
      </c>
      <c r="AI353" s="21">
        <v>-3.3517500000000001E-3</v>
      </c>
      <c r="AJ353" s="21">
        <v>343</v>
      </c>
      <c r="AK353" s="21">
        <v>1.62659</v>
      </c>
      <c r="AL353">
        <f t="shared" si="66"/>
        <v>4.1379629629629635</v>
      </c>
      <c r="AM353">
        <f t="shared" si="67"/>
        <v>6.733293333333334</v>
      </c>
      <c r="AP353" s="9"/>
      <c r="AQ353" s="21">
        <v>2.89917E-3</v>
      </c>
      <c r="AR353" s="21">
        <v>26.813099999999999</v>
      </c>
      <c r="AS353" s="21">
        <v>-1.41479E-2</v>
      </c>
      <c r="AT353" s="21">
        <v>343</v>
      </c>
      <c r="AU353" s="21">
        <v>2.7496299999999999E-3</v>
      </c>
      <c r="AV353">
        <f t="shared" si="68"/>
        <v>17.466543209876541</v>
      </c>
      <c r="AW353">
        <f t="shared" si="69"/>
        <v>5.0638478077777771E-2</v>
      </c>
      <c r="AX353" s="9"/>
      <c r="AY353" s="21">
        <v>1.6272</v>
      </c>
      <c r="AZ353" s="21">
        <v>30.491299999999999</v>
      </c>
      <c r="BA353" s="21">
        <v>-3.0853299999999998E-3</v>
      </c>
      <c r="BB353" s="21">
        <v>343</v>
      </c>
      <c r="BC353" s="21">
        <v>1.6262799999999999</v>
      </c>
      <c r="BD353">
        <f t="shared" si="70"/>
        <v>3.809049382716049</v>
      </c>
      <c r="BE353">
        <f t="shared" si="71"/>
        <v>6.1980851555555549</v>
      </c>
    </row>
    <row r="354" spans="6:57" x14ac:dyDescent="0.25">
      <c r="F354" s="9"/>
      <c r="G354" s="21">
        <v>-2.1362299999999998E-3</v>
      </c>
      <c r="H354" s="21">
        <v>8.6617499999999996</v>
      </c>
      <c r="I354" s="21">
        <v>-1.4114399999999999E-2</v>
      </c>
      <c r="J354" s="21">
        <v>344</v>
      </c>
      <c r="K354" s="21">
        <v>-2.3284899999999999E-3</v>
      </c>
      <c r="L354">
        <f t="shared" si="60"/>
        <v>17.425185185185182</v>
      </c>
      <c r="M354">
        <f t="shared" si="61"/>
        <v>-3.722420334814814E-2</v>
      </c>
      <c r="N354" s="9"/>
      <c r="O354" s="21">
        <v>1.6322300000000001</v>
      </c>
      <c r="P354" s="21">
        <v>12.3399</v>
      </c>
      <c r="Q354" s="21">
        <v>-2.8231799999999998E-3</v>
      </c>
      <c r="R354" s="21">
        <v>344</v>
      </c>
      <c r="S354" s="21">
        <v>1.6305499999999999</v>
      </c>
      <c r="T354">
        <f t="shared" si="62"/>
        <v>3.4854074074074073</v>
      </c>
      <c r="U354">
        <f t="shared" si="63"/>
        <v>5.688986532592593</v>
      </c>
      <c r="X354" s="9"/>
      <c r="Y354" s="21">
        <v>-2.1362299999999998E-3</v>
      </c>
      <c r="Z354" s="21">
        <v>17.7499</v>
      </c>
      <c r="AA354" s="21">
        <v>-1.4120499999999999E-2</v>
      </c>
      <c r="AB354" s="21">
        <v>344</v>
      </c>
      <c r="AC354" s="21">
        <v>-2.3223900000000001E-3</v>
      </c>
      <c r="AD354">
        <f t="shared" si="64"/>
        <v>17.432716049382716</v>
      </c>
      <c r="AE354">
        <f t="shared" si="65"/>
        <v>-3.7240291006172835E-2</v>
      </c>
      <c r="AF354" s="9"/>
      <c r="AG354" s="21">
        <v>1.6322300000000001</v>
      </c>
      <c r="AH354" s="21">
        <v>21.4282</v>
      </c>
      <c r="AI354" s="21">
        <v>-2.9150399999999998E-3</v>
      </c>
      <c r="AJ354" s="21">
        <v>344</v>
      </c>
      <c r="AK354" s="21">
        <v>1.63147</v>
      </c>
      <c r="AL354">
        <f t="shared" si="66"/>
        <v>3.5988148148148142</v>
      </c>
      <c r="AM354">
        <f t="shared" si="67"/>
        <v>5.8740935051851846</v>
      </c>
      <c r="AP354" s="9"/>
      <c r="AQ354" s="21">
        <v>-2.1362299999999998E-3</v>
      </c>
      <c r="AR354" s="21">
        <v>26.8231</v>
      </c>
      <c r="AS354" s="21">
        <v>-1.4154099999999999E-2</v>
      </c>
      <c r="AT354" s="21">
        <v>344</v>
      </c>
      <c r="AU354" s="21">
        <v>-2.3376500000000001E-3</v>
      </c>
      <c r="AV354">
        <f t="shared" si="68"/>
        <v>17.474197530864195</v>
      </c>
      <c r="AW354">
        <f t="shared" si="69"/>
        <v>-3.732890499135802E-2</v>
      </c>
      <c r="AX354" s="9"/>
      <c r="AY354" s="21">
        <v>1.6322300000000001</v>
      </c>
      <c r="AZ354" s="21">
        <v>30.501300000000001</v>
      </c>
      <c r="BA354" s="21">
        <v>-2.6205400000000002E-3</v>
      </c>
      <c r="BB354" s="21">
        <v>344</v>
      </c>
      <c r="BC354" s="21">
        <v>1.6311599999999999</v>
      </c>
      <c r="BD354">
        <f t="shared" si="70"/>
        <v>3.2352345679012346</v>
      </c>
      <c r="BE354">
        <f t="shared" si="71"/>
        <v>5.2806469187654326</v>
      </c>
    </row>
    <row r="355" spans="6:57" x14ac:dyDescent="0.25">
      <c r="F355" s="9"/>
      <c r="G355" s="21">
        <v>-7.17163E-3</v>
      </c>
      <c r="H355" s="21">
        <v>8.6718200000000003</v>
      </c>
      <c r="I355" s="21">
        <v>-1.4123500000000001E-2</v>
      </c>
      <c r="J355" s="21">
        <v>345</v>
      </c>
      <c r="K355" s="21">
        <v>-7.3974599999999998E-3</v>
      </c>
      <c r="L355">
        <f t="shared" si="60"/>
        <v>17.436419753086419</v>
      </c>
      <c r="M355">
        <f t="shared" si="61"/>
        <v>-0.12504755099382717</v>
      </c>
      <c r="N355" s="9"/>
      <c r="O355" s="21">
        <v>1.63727</v>
      </c>
      <c r="P355" s="21">
        <v>12.35</v>
      </c>
      <c r="Q355" s="21">
        <v>-2.3703000000000001E-3</v>
      </c>
      <c r="R355" s="21">
        <v>345</v>
      </c>
      <c r="S355" s="21">
        <v>1.63666</v>
      </c>
      <c r="T355">
        <f t="shared" si="62"/>
        <v>2.9262962962962962</v>
      </c>
      <c r="U355">
        <f t="shared" si="63"/>
        <v>4.7911371370370368</v>
      </c>
      <c r="X355" s="9"/>
      <c r="Y355" s="21">
        <v>-7.17163E-3</v>
      </c>
      <c r="Z355" s="21">
        <v>17.760000000000002</v>
      </c>
      <c r="AA355" s="21">
        <v>-1.4135699999999999E-2</v>
      </c>
      <c r="AB355" s="21">
        <v>345</v>
      </c>
      <c r="AC355" s="21">
        <v>-7.3944099999999997E-3</v>
      </c>
      <c r="AD355">
        <f t="shared" si="64"/>
        <v>17.45148148148148</v>
      </c>
      <c r="AE355">
        <f t="shared" si="65"/>
        <v>-0.12515556813703702</v>
      </c>
      <c r="AF355" s="9"/>
      <c r="AG355" s="21">
        <v>1.63727</v>
      </c>
      <c r="AH355" s="21">
        <v>21.438300000000002</v>
      </c>
      <c r="AI355" s="21">
        <v>-2.4502600000000001E-3</v>
      </c>
      <c r="AJ355" s="21">
        <v>345</v>
      </c>
      <c r="AK355" s="21">
        <v>1.63605</v>
      </c>
      <c r="AL355">
        <f t="shared" si="66"/>
        <v>3.0250123456790123</v>
      </c>
      <c r="AM355">
        <f t="shared" si="67"/>
        <v>4.9527619632098769</v>
      </c>
      <c r="AP355" s="9"/>
      <c r="AQ355" s="21">
        <v>-7.17163E-3</v>
      </c>
      <c r="AR355" s="21">
        <v>26.833200000000001</v>
      </c>
      <c r="AS355" s="21">
        <v>-1.41602E-2</v>
      </c>
      <c r="AT355" s="21">
        <v>345</v>
      </c>
      <c r="AU355" s="21">
        <v>-7.3577900000000003E-3</v>
      </c>
      <c r="AV355">
        <f t="shared" si="68"/>
        <v>17.481728395061729</v>
      </c>
      <c r="AW355">
        <f t="shared" si="69"/>
        <v>-0.12537248780987656</v>
      </c>
      <c r="AX355" s="9"/>
      <c r="AY355" s="21">
        <v>1.63727</v>
      </c>
      <c r="AZ355" s="21">
        <v>30.511399999999998</v>
      </c>
      <c r="BA355" s="21">
        <v>-2.1084599999999999E-3</v>
      </c>
      <c r="BB355" s="21">
        <v>345</v>
      </c>
      <c r="BC355" s="21">
        <v>1.63635</v>
      </c>
      <c r="BD355">
        <f t="shared" si="70"/>
        <v>2.603037037037037</v>
      </c>
      <c r="BE355">
        <f t="shared" si="71"/>
        <v>4.2618744496296292</v>
      </c>
    </row>
    <row r="356" spans="6:57" x14ac:dyDescent="0.25">
      <c r="F356" s="9"/>
      <c r="G356" s="21">
        <v>-1.2207000000000001E-2</v>
      </c>
      <c r="H356" s="21">
        <v>8.6818899999999992</v>
      </c>
      <c r="I356" s="21">
        <v>-1.41266E-2</v>
      </c>
      <c r="J356" s="21">
        <v>346</v>
      </c>
      <c r="K356" s="21">
        <v>-1.24542E-2</v>
      </c>
      <c r="L356">
        <f t="shared" si="60"/>
        <v>17.440246913580246</v>
      </c>
      <c r="M356">
        <f t="shared" si="61"/>
        <v>-0.21289309407407409</v>
      </c>
      <c r="N356" s="9"/>
      <c r="O356" s="21">
        <v>1.6423000000000001</v>
      </c>
      <c r="P356" s="21">
        <v>12.360099999999999</v>
      </c>
      <c r="Q356" s="21">
        <v>-1.8924E-3</v>
      </c>
      <c r="R356" s="21">
        <v>346</v>
      </c>
      <c r="S356" s="21">
        <v>1.64154</v>
      </c>
      <c r="T356">
        <f t="shared" si="62"/>
        <v>2.3362962962962963</v>
      </c>
      <c r="U356">
        <f t="shared" si="63"/>
        <v>3.8368994074074076</v>
      </c>
      <c r="X356" s="9"/>
      <c r="Y356" s="21">
        <v>-1.2207000000000001E-2</v>
      </c>
      <c r="Z356" s="21">
        <v>17.770099999999999</v>
      </c>
      <c r="AA356" s="21">
        <v>-1.4135699999999999E-2</v>
      </c>
      <c r="AB356" s="21">
        <v>346</v>
      </c>
      <c r="AC356" s="21">
        <v>-1.2439E-2</v>
      </c>
      <c r="AD356">
        <f t="shared" si="64"/>
        <v>17.45148148148148</v>
      </c>
      <c r="AE356">
        <f t="shared" si="65"/>
        <v>-0.21303023444444444</v>
      </c>
      <c r="AF356" s="9"/>
      <c r="AG356" s="21">
        <v>1.6423000000000001</v>
      </c>
      <c r="AH356" s="21">
        <v>21.4483</v>
      </c>
      <c r="AI356" s="21">
        <v>-1.9485500000000001E-3</v>
      </c>
      <c r="AJ356" s="21">
        <v>346</v>
      </c>
      <c r="AK356" s="21">
        <v>1.64093</v>
      </c>
      <c r="AL356">
        <f t="shared" si="66"/>
        <v>2.4056172839506171</v>
      </c>
      <c r="AM356">
        <f t="shared" si="67"/>
        <v>3.9507452654320989</v>
      </c>
      <c r="AP356" s="9"/>
      <c r="AQ356" s="21">
        <v>-1.2207000000000001E-2</v>
      </c>
      <c r="AR356" s="21">
        <v>26.843299999999999</v>
      </c>
      <c r="AS356" s="21">
        <v>-1.41663E-2</v>
      </c>
      <c r="AT356" s="21">
        <v>346</v>
      </c>
      <c r="AU356" s="21">
        <v>-1.24756E-2</v>
      </c>
      <c r="AV356">
        <f t="shared" si="68"/>
        <v>17.489259259259256</v>
      </c>
      <c r="AW356">
        <f t="shared" si="69"/>
        <v>-0.21349138777777776</v>
      </c>
      <c r="AX356" s="9"/>
      <c r="AY356" s="21">
        <v>1.6423000000000001</v>
      </c>
      <c r="AZ356" s="21">
        <v>30.5215</v>
      </c>
      <c r="BA356" s="21">
        <v>-1.5887500000000001E-3</v>
      </c>
      <c r="BB356" s="21">
        <v>346</v>
      </c>
      <c r="BC356" s="21">
        <v>1.64093</v>
      </c>
      <c r="BD356">
        <f t="shared" si="70"/>
        <v>1.9614197530864199</v>
      </c>
      <c r="BE356">
        <f t="shared" si="71"/>
        <v>3.2212396604938278</v>
      </c>
    </row>
    <row r="357" spans="6:57" x14ac:dyDescent="0.25">
      <c r="F357" s="9"/>
      <c r="G357" s="21">
        <v>-1.7242400000000001E-2</v>
      </c>
      <c r="H357" s="21">
        <v>8.6919599999999999</v>
      </c>
      <c r="I357" s="21">
        <v>-1.41266E-2</v>
      </c>
      <c r="J357" s="21">
        <v>347</v>
      </c>
      <c r="K357" s="21">
        <v>-1.75049E-2</v>
      </c>
      <c r="L357">
        <f t="shared" si="60"/>
        <v>17.440246913580246</v>
      </c>
      <c r="M357">
        <f t="shared" si="61"/>
        <v>-0.30071171338271607</v>
      </c>
      <c r="N357" s="9"/>
      <c r="O357" s="21">
        <v>1.64734</v>
      </c>
      <c r="P357" s="21">
        <v>12.370200000000001</v>
      </c>
      <c r="Q357" s="21">
        <v>-1.37024E-3</v>
      </c>
      <c r="R357" s="21">
        <v>347</v>
      </c>
      <c r="S357" s="21">
        <v>1.64581</v>
      </c>
      <c r="T357">
        <f t="shared" si="62"/>
        <v>1.691654320987654</v>
      </c>
      <c r="U357">
        <f t="shared" si="63"/>
        <v>2.786729829135802</v>
      </c>
      <c r="X357" s="9"/>
      <c r="Y357" s="21">
        <v>-1.7242400000000001E-2</v>
      </c>
      <c r="Z357" s="21">
        <v>17.780200000000001</v>
      </c>
      <c r="AA357" s="21">
        <v>-1.41388E-2</v>
      </c>
      <c r="AB357" s="21">
        <v>347</v>
      </c>
      <c r="AC357" s="21">
        <v>-1.7498799999999998E-2</v>
      </c>
      <c r="AD357">
        <f t="shared" si="64"/>
        <v>17.455308641975307</v>
      </c>
      <c r="AE357">
        <f t="shared" si="65"/>
        <v>-0.30097141372839509</v>
      </c>
      <c r="AF357" s="9"/>
      <c r="AG357" s="21">
        <v>1.64734</v>
      </c>
      <c r="AH357" s="21">
        <v>21.458400000000001</v>
      </c>
      <c r="AI357" s="21">
        <v>-1.4114399999999999E-3</v>
      </c>
      <c r="AJ357" s="21">
        <v>347</v>
      </c>
      <c r="AK357" s="21">
        <v>1.64642</v>
      </c>
      <c r="AL357">
        <f t="shared" si="66"/>
        <v>1.7425185185185184</v>
      </c>
      <c r="AM357">
        <f t="shared" si="67"/>
        <v>2.8705204562962963</v>
      </c>
      <c r="AP357" s="9"/>
      <c r="AQ357" s="21">
        <v>-1.7242400000000001E-2</v>
      </c>
      <c r="AR357" s="21">
        <v>26.853300000000001</v>
      </c>
      <c r="AS357" s="21">
        <v>-1.4163200000000001E-2</v>
      </c>
      <c r="AT357" s="21">
        <v>347</v>
      </c>
      <c r="AU357" s="21">
        <v>-1.7474400000000001E-2</v>
      </c>
      <c r="AV357">
        <f t="shared" si="68"/>
        <v>17.485432098765433</v>
      </c>
      <c r="AW357">
        <f t="shared" si="69"/>
        <v>-0.30149081441975312</v>
      </c>
      <c r="AX357" s="9"/>
      <c r="AY357" s="21">
        <v>1.64734</v>
      </c>
      <c r="AZ357" s="21">
        <v>30.531500000000001</v>
      </c>
      <c r="BA357" s="21">
        <v>-1.04218E-3</v>
      </c>
      <c r="BB357" s="21">
        <v>347</v>
      </c>
      <c r="BC357" s="21">
        <v>1.64642</v>
      </c>
      <c r="BD357">
        <f t="shared" si="70"/>
        <v>1.2866419753086418</v>
      </c>
      <c r="BE357">
        <f t="shared" si="71"/>
        <v>2.1195367916049381</v>
      </c>
    </row>
    <row r="358" spans="6:57" x14ac:dyDescent="0.25">
      <c r="F358" s="9"/>
      <c r="G358" s="21">
        <v>-2.22778E-2</v>
      </c>
      <c r="H358" s="21">
        <v>8.7020300000000006</v>
      </c>
      <c r="I358" s="21">
        <v>-1.4123500000000001E-2</v>
      </c>
      <c r="J358" s="21">
        <v>348</v>
      </c>
      <c r="K358" s="21">
        <v>-2.2525E-2</v>
      </c>
      <c r="L358">
        <f t="shared" si="60"/>
        <v>17.436419753086419</v>
      </c>
      <c r="M358">
        <f t="shared" si="61"/>
        <v>-0.38844507197530864</v>
      </c>
      <c r="N358" s="9"/>
      <c r="O358" s="21">
        <v>1.6523699999999999</v>
      </c>
      <c r="P358" s="21">
        <v>12.3802</v>
      </c>
      <c r="Q358" s="21">
        <v>-8.2000699999999998E-4</v>
      </c>
      <c r="R358" s="21">
        <v>348</v>
      </c>
      <c r="S358" s="21">
        <v>1.65161</v>
      </c>
      <c r="T358">
        <f t="shared" si="62"/>
        <v>1.0123543209876542</v>
      </c>
      <c r="U358">
        <f t="shared" si="63"/>
        <v>1.67278390937037</v>
      </c>
      <c r="X358" s="9"/>
      <c r="Y358" s="21">
        <v>-2.22778E-2</v>
      </c>
      <c r="Z358" s="21">
        <v>17.790199999999999</v>
      </c>
      <c r="AA358" s="21">
        <v>-1.41388E-2</v>
      </c>
      <c r="AB358" s="21">
        <v>348</v>
      </c>
      <c r="AC358" s="21">
        <v>-2.25372E-2</v>
      </c>
      <c r="AD358">
        <f t="shared" si="64"/>
        <v>17.455308641975307</v>
      </c>
      <c r="AE358">
        <f t="shared" si="65"/>
        <v>-0.38886587486419749</v>
      </c>
      <c r="AF358" s="9"/>
      <c r="AG358" s="21">
        <v>1.6523699999999999</v>
      </c>
      <c r="AH358" s="21">
        <v>21.468499999999999</v>
      </c>
      <c r="AI358" s="21">
        <v>-8.4564199999999996E-4</v>
      </c>
      <c r="AJ358" s="21">
        <v>348</v>
      </c>
      <c r="AK358" s="21">
        <v>1.6513100000000001</v>
      </c>
      <c r="AL358">
        <f t="shared" si="66"/>
        <v>1.0440024691358023</v>
      </c>
      <c r="AM358">
        <f t="shared" si="67"/>
        <v>1.7250783599259256</v>
      </c>
      <c r="AP358" s="9"/>
      <c r="AQ358" s="21">
        <v>-2.22778E-2</v>
      </c>
      <c r="AR358" s="21">
        <v>26.863399999999999</v>
      </c>
      <c r="AS358" s="21">
        <v>-1.41602E-2</v>
      </c>
      <c r="AT358" s="21">
        <v>348</v>
      </c>
      <c r="AU358" s="21">
        <v>-2.2534200000000001E-2</v>
      </c>
      <c r="AV358">
        <f t="shared" si="68"/>
        <v>17.481728395061729</v>
      </c>
      <c r="AW358">
        <f t="shared" si="69"/>
        <v>-0.3894544488395062</v>
      </c>
      <c r="AX358" s="9"/>
      <c r="AY358" s="21">
        <v>1.6523699999999999</v>
      </c>
      <c r="AZ358" s="21">
        <v>30.541599999999999</v>
      </c>
      <c r="BA358" s="21">
        <v>-4.49615E-4</v>
      </c>
      <c r="BB358" s="21">
        <v>348</v>
      </c>
      <c r="BC358" s="21">
        <v>1.6519200000000001</v>
      </c>
      <c r="BD358">
        <f t="shared" si="70"/>
        <v>0.55508024691358016</v>
      </c>
      <c r="BE358">
        <f t="shared" si="71"/>
        <v>0.91719794759259243</v>
      </c>
    </row>
    <row r="359" spans="6:57" x14ac:dyDescent="0.25">
      <c r="F359" s="9"/>
      <c r="G359" s="21">
        <v>-2.7313199999999999E-2</v>
      </c>
      <c r="H359" s="21">
        <v>8.7120999999999995</v>
      </c>
      <c r="I359" s="21">
        <v>-1.4123500000000001E-2</v>
      </c>
      <c r="J359" s="21">
        <v>349</v>
      </c>
      <c r="K359" s="21">
        <v>-2.7575700000000002E-2</v>
      </c>
      <c r="L359">
        <f t="shared" si="60"/>
        <v>17.436419753086419</v>
      </c>
      <c r="M359">
        <f t="shared" si="61"/>
        <v>-0.47624441999999995</v>
      </c>
      <c r="N359" s="9"/>
      <c r="O359" s="21">
        <v>1.65741</v>
      </c>
      <c r="P359" s="21">
        <v>12.3903</v>
      </c>
      <c r="Q359" s="21">
        <v>-2.08801E-4</v>
      </c>
      <c r="R359" s="21">
        <v>349</v>
      </c>
      <c r="S359" s="21">
        <v>1.65649</v>
      </c>
      <c r="T359">
        <f t="shared" si="62"/>
        <v>0.25777901234567896</v>
      </c>
      <c r="U359">
        <f t="shared" si="63"/>
        <v>0.42724551285185175</v>
      </c>
      <c r="X359" s="9"/>
      <c r="Y359" s="21">
        <v>-2.7313199999999999E-2</v>
      </c>
      <c r="Z359" s="21">
        <v>17.8003</v>
      </c>
      <c r="AA359" s="21">
        <v>-1.4135699999999999E-2</v>
      </c>
      <c r="AB359" s="21">
        <v>349</v>
      </c>
      <c r="AC359" s="21">
        <v>-2.7600099999999999E-2</v>
      </c>
      <c r="AD359">
        <f t="shared" si="64"/>
        <v>17.45148148148148</v>
      </c>
      <c r="AE359">
        <f t="shared" si="65"/>
        <v>-0.47665580399999996</v>
      </c>
      <c r="AF359" s="9"/>
      <c r="AG359" s="21">
        <v>1.65741</v>
      </c>
      <c r="AH359" s="21">
        <v>21.4785</v>
      </c>
      <c r="AI359" s="21">
        <v>-2.3739599999999999E-4</v>
      </c>
      <c r="AJ359" s="21">
        <v>349</v>
      </c>
      <c r="AK359" s="21">
        <v>1.65588</v>
      </c>
      <c r="AL359">
        <f t="shared" si="66"/>
        <v>0.29308148148148144</v>
      </c>
      <c r="AM359">
        <f t="shared" si="67"/>
        <v>0.48575617822222217</v>
      </c>
      <c r="AP359" s="9"/>
      <c r="AQ359" s="21">
        <v>-2.7313199999999999E-2</v>
      </c>
      <c r="AR359" s="21">
        <v>26.8735</v>
      </c>
      <c r="AS359" s="21">
        <v>-1.41602E-2</v>
      </c>
      <c r="AT359" s="21">
        <v>349</v>
      </c>
      <c r="AU359" s="21">
        <v>-2.7603099999999998E-2</v>
      </c>
      <c r="AV359">
        <f t="shared" si="68"/>
        <v>17.481728395061729</v>
      </c>
      <c r="AW359">
        <f t="shared" si="69"/>
        <v>-0.47748194399999999</v>
      </c>
      <c r="AX359" s="9"/>
      <c r="AY359" s="21">
        <v>1.65741</v>
      </c>
      <c r="AZ359" s="21">
        <v>30.5517</v>
      </c>
      <c r="BA359" s="21">
        <v>1.83167E-4</v>
      </c>
      <c r="BB359" s="21">
        <v>349</v>
      </c>
      <c r="BC359" s="21">
        <v>1.65588</v>
      </c>
      <c r="BD359">
        <f t="shared" si="70"/>
        <v>-0.22613209876543208</v>
      </c>
      <c r="BE359">
        <f t="shared" si="71"/>
        <v>-0.3747936018148148</v>
      </c>
    </row>
    <row r="360" spans="6:57" x14ac:dyDescent="0.25">
      <c r="F360" s="9"/>
      <c r="G360" s="21">
        <v>-3.2348599999999998E-2</v>
      </c>
      <c r="H360" s="21">
        <v>8.7221799999999998</v>
      </c>
      <c r="I360" s="21">
        <v>-1.41266E-2</v>
      </c>
      <c r="J360" s="21">
        <v>350</v>
      </c>
      <c r="K360" s="21">
        <v>-3.2635499999999998E-2</v>
      </c>
      <c r="L360">
        <f t="shared" si="60"/>
        <v>17.440246913580246</v>
      </c>
      <c r="M360">
        <f t="shared" si="61"/>
        <v>-0.56416757130864192</v>
      </c>
      <c r="N360" s="9"/>
      <c r="O360" s="21">
        <v>1.66245</v>
      </c>
      <c r="P360" s="21">
        <v>12.400399999999999</v>
      </c>
      <c r="Q360" s="21">
        <v>4.6002199999999998E-4</v>
      </c>
      <c r="R360" s="21">
        <v>350</v>
      </c>
      <c r="S360" s="21">
        <v>1.66168</v>
      </c>
      <c r="T360">
        <f t="shared" si="62"/>
        <v>-0.56792839506172832</v>
      </c>
      <c r="U360">
        <f t="shared" si="63"/>
        <v>-0.94415256037037021</v>
      </c>
      <c r="X360" s="9"/>
      <c r="Y360" s="21">
        <v>-3.2348599999999998E-2</v>
      </c>
      <c r="Z360" s="21">
        <v>17.810400000000001</v>
      </c>
      <c r="AA360" s="21">
        <v>-1.4135699999999999E-2</v>
      </c>
      <c r="AB360" s="21">
        <v>350</v>
      </c>
      <c r="AC360" s="21">
        <v>-3.2623300000000001E-2</v>
      </c>
      <c r="AD360">
        <f t="shared" si="64"/>
        <v>17.45148148148148</v>
      </c>
      <c r="AE360">
        <f t="shared" si="65"/>
        <v>-0.56453099385185179</v>
      </c>
      <c r="AF360" s="9"/>
      <c r="AG360" s="21">
        <v>1.66245</v>
      </c>
      <c r="AH360" s="21">
        <v>21.488600000000002</v>
      </c>
      <c r="AI360" s="21">
        <v>4.3435700000000002E-4</v>
      </c>
      <c r="AJ360" s="21">
        <v>350</v>
      </c>
      <c r="AK360" s="21">
        <v>1.6607700000000001</v>
      </c>
      <c r="AL360">
        <f t="shared" si="66"/>
        <v>-0.53624320987654317</v>
      </c>
      <c r="AM360">
        <f t="shared" si="67"/>
        <v>-0.89147752425925919</v>
      </c>
      <c r="AP360" s="9"/>
      <c r="AQ360" s="21">
        <v>-3.2348599999999998E-2</v>
      </c>
      <c r="AR360" s="21">
        <v>26.883600000000001</v>
      </c>
      <c r="AS360" s="21">
        <v>-1.4163200000000001E-2</v>
      </c>
      <c r="AT360" s="21">
        <v>350</v>
      </c>
      <c r="AU360" s="21">
        <v>-3.2647700000000002E-2</v>
      </c>
      <c r="AV360">
        <f t="shared" si="68"/>
        <v>17.485432098765433</v>
      </c>
      <c r="AW360">
        <f t="shared" si="69"/>
        <v>-0.56562924879012344</v>
      </c>
      <c r="AX360" s="9"/>
      <c r="AY360" s="21">
        <v>1.66245</v>
      </c>
      <c r="AZ360" s="21">
        <v>30.561800000000002</v>
      </c>
      <c r="BA360" s="21">
        <v>8.6547900000000005E-4</v>
      </c>
      <c r="BB360" s="21">
        <v>350</v>
      </c>
      <c r="BC360" s="21">
        <v>1.6619900000000001</v>
      </c>
      <c r="BD360">
        <f t="shared" si="70"/>
        <v>-1.0684925925925925</v>
      </c>
      <c r="BE360">
        <f t="shared" si="71"/>
        <v>-1.7763155105555555</v>
      </c>
    </row>
    <row r="361" spans="6:57" x14ac:dyDescent="0.25">
      <c r="F361" s="9"/>
      <c r="G361" s="21">
        <v>-3.7384000000000001E-2</v>
      </c>
      <c r="H361" s="21">
        <v>8.7322500000000005</v>
      </c>
      <c r="I361" s="21">
        <v>-1.41266E-2</v>
      </c>
      <c r="J361" s="21">
        <v>351</v>
      </c>
      <c r="K361" s="21">
        <v>-3.7652600000000001E-2</v>
      </c>
      <c r="L361">
        <f t="shared" si="60"/>
        <v>17.440246913580246</v>
      </c>
      <c r="M361">
        <f t="shared" si="61"/>
        <v>-0.65198619061728391</v>
      </c>
      <c r="N361" s="9"/>
      <c r="O361" s="21">
        <v>1.6674800000000001</v>
      </c>
      <c r="P361" s="21">
        <v>12.410399999999999</v>
      </c>
      <c r="Q361" s="21">
        <v>1.0842899999999999E-3</v>
      </c>
      <c r="R361" s="21">
        <v>351</v>
      </c>
      <c r="S361" s="21">
        <v>1.6668700000000001</v>
      </c>
      <c r="T361">
        <f t="shared" si="62"/>
        <v>-1.3386296296296294</v>
      </c>
      <c r="U361">
        <f t="shared" si="63"/>
        <v>-2.2321381348148144</v>
      </c>
      <c r="X361" s="9"/>
      <c r="Y361" s="21">
        <v>-3.7384000000000001E-2</v>
      </c>
      <c r="Z361" s="21">
        <v>17.820399999999999</v>
      </c>
      <c r="AA361" s="21">
        <v>-1.41327E-2</v>
      </c>
      <c r="AB361" s="21">
        <v>351</v>
      </c>
      <c r="AC361" s="21">
        <v>-3.7686200000000003E-2</v>
      </c>
      <c r="AD361">
        <f t="shared" si="64"/>
        <v>17.447777777777777</v>
      </c>
      <c r="AE361">
        <f t="shared" si="65"/>
        <v>-0.65226772444444436</v>
      </c>
      <c r="AF361" s="9"/>
      <c r="AG361" s="21">
        <v>1.6674800000000001</v>
      </c>
      <c r="AH361" s="21">
        <v>21.498699999999999</v>
      </c>
      <c r="AI361" s="21">
        <v>1.13678E-3</v>
      </c>
      <c r="AJ361" s="21">
        <v>351</v>
      </c>
      <c r="AK361" s="21">
        <v>1.66656</v>
      </c>
      <c r="AL361">
        <f t="shared" si="66"/>
        <v>-1.4034320987654321</v>
      </c>
      <c r="AM361">
        <f t="shared" si="67"/>
        <v>-2.3401949560493827</v>
      </c>
      <c r="AP361" s="9"/>
      <c r="AQ361" s="21">
        <v>-3.7384000000000001E-2</v>
      </c>
      <c r="AR361" s="21">
        <v>26.893599999999999</v>
      </c>
      <c r="AS361" s="21">
        <v>-1.41663E-2</v>
      </c>
      <c r="AT361" s="21">
        <v>351</v>
      </c>
      <c r="AU361" s="21">
        <v>-3.7707499999999998E-2</v>
      </c>
      <c r="AV361">
        <f t="shared" si="68"/>
        <v>17.489259259259256</v>
      </c>
      <c r="AW361">
        <f t="shared" si="69"/>
        <v>-0.65381846814814804</v>
      </c>
      <c r="AX361" s="9"/>
      <c r="AY361" s="21">
        <v>1.6674800000000001</v>
      </c>
      <c r="AZ361" s="21">
        <v>30.5718</v>
      </c>
      <c r="BA361" s="21">
        <v>1.6030899999999999E-3</v>
      </c>
      <c r="BB361" s="21">
        <v>351</v>
      </c>
      <c r="BC361" s="21">
        <v>1.66595</v>
      </c>
      <c r="BD361">
        <f t="shared" si="70"/>
        <v>-1.9791234567901232</v>
      </c>
      <c r="BE361">
        <f t="shared" si="71"/>
        <v>-3.300148781728395</v>
      </c>
    </row>
    <row r="362" spans="6:57" x14ac:dyDescent="0.25">
      <c r="F362" s="9"/>
      <c r="G362" s="21">
        <v>-4.2419400000000003E-2</v>
      </c>
      <c r="H362" s="21">
        <v>8.7423199999999994</v>
      </c>
      <c r="I362" s="21">
        <v>-1.4129600000000001E-2</v>
      </c>
      <c r="J362" s="21">
        <v>352</v>
      </c>
      <c r="K362" s="21">
        <v>-4.2724600000000001E-2</v>
      </c>
      <c r="L362">
        <f t="shared" si="60"/>
        <v>17.443950617283949</v>
      </c>
      <c r="M362">
        <f t="shared" si="61"/>
        <v>-0.73996191881481477</v>
      </c>
      <c r="N362" s="9"/>
      <c r="O362" s="21">
        <v>1.67252</v>
      </c>
      <c r="P362" s="21">
        <v>12.420500000000001</v>
      </c>
      <c r="Q362" s="21">
        <v>1.8179299999999999E-3</v>
      </c>
      <c r="R362" s="21">
        <v>352</v>
      </c>
      <c r="S362" s="21">
        <v>1.6714500000000001</v>
      </c>
      <c r="T362">
        <f t="shared" si="62"/>
        <v>-2.2443580246913575</v>
      </c>
      <c r="U362">
        <f t="shared" si="63"/>
        <v>-3.7537336834567894</v>
      </c>
      <c r="X362" s="9"/>
      <c r="Y362" s="21">
        <v>-4.2419400000000003E-2</v>
      </c>
      <c r="Z362" s="21">
        <v>17.830500000000001</v>
      </c>
      <c r="AA362" s="21">
        <v>-1.41388E-2</v>
      </c>
      <c r="AB362" s="21">
        <v>352</v>
      </c>
      <c r="AC362" s="21">
        <v>-4.27185E-2</v>
      </c>
      <c r="AD362">
        <f t="shared" si="64"/>
        <v>17.455308641975307</v>
      </c>
      <c r="AE362">
        <f t="shared" si="65"/>
        <v>-0.74044371940740739</v>
      </c>
      <c r="AF362" s="9"/>
      <c r="AG362" s="21">
        <v>1.67252</v>
      </c>
      <c r="AH362" s="21">
        <v>21.508700000000001</v>
      </c>
      <c r="AI362" s="21">
        <v>1.8682900000000001E-3</v>
      </c>
      <c r="AJ362" s="21">
        <v>352</v>
      </c>
      <c r="AK362" s="21">
        <v>1.6717500000000001</v>
      </c>
      <c r="AL362">
        <f t="shared" si="66"/>
        <v>-2.3065308641975308</v>
      </c>
      <c r="AM362">
        <f t="shared" si="67"/>
        <v>-3.8577190009876543</v>
      </c>
      <c r="AP362" s="9"/>
      <c r="AQ362" s="21">
        <v>-4.2419400000000003E-2</v>
      </c>
      <c r="AR362" s="21">
        <v>26.903700000000001</v>
      </c>
      <c r="AS362" s="21">
        <v>-1.4169299999999999E-2</v>
      </c>
      <c r="AT362" s="21">
        <v>352</v>
      </c>
      <c r="AU362" s="21">
        <v>-4.2733800000000002E-2</v>
      </c>
      <c r="AV362">
        <f t="shared" si="68"/>
        <v>17.492962962962959</v>
      </c>
      <c r="AW362">
        <f t="shared" si="69"/>
        <v>-0.74204099311111105</v>
      </c>
      <c r="AX362" s="9"/>
      <c r="AY362" s="21">
        <v>1.67252</v>
      </c>
      <c r="AZ362" s="21">
        <v>30.581900000000001</v>
      </c>
      <c r="BA362" s="21">
        <v>2.4179100000000001E-3</v>
      </c>
      <c r="BB362" s="21">
        <v>352</v>
      </c>
      <c r="BC362" s="21">
        <v>1.6717500000000001</v>
      </c>
      <c r="BD362">
        <f t="shared" si="70"/>
        <v>-2.985074074074074</v>
      </c>
      <c r="BE362">
        <f t="shared" si="71"/>
        <v>-4.9925960903703706</v>
      </c>
    </row>
    <row r="363" spans="6:57" x14ac:dyDescent="0.25">
      <c r="F363" s="9"/>
      <c r="G363" s="21">
        <v>-4.7454799999999998E-2</v>
      </c>
      <c r="H363" s="21">
        <v>8.7523900000000001</v>
      </c>
      <c r="I363" s="21">
        <v>-1.4135699999999999E-2</v>
      </c>
      <c r="J363" s="21">
        <v>353</v>
      </c>
      <c r="K363" s="21">
        <v>-4.77478E-2</v>
      </c>
      <c r="L363">
        <f t="shared" si="60"/>
        <v>17.45148148148148</v>
      </c>
      <c r="M363">
        <f t="shared" si="61"/>
        <v>-0.82815656340740729</v>
      </c>
      <c r="N363" s="9"/>
      <c r="O363" s="21">
        <v>1.6775500000000001</v>
      </c>
      <c r="P363" s="21">
        <v>12.4306</v>
      </c>
      <c r="Q363" s="21">
        <v>2.6260400000000001E-3</v>
      </c>
      <c r="R363" s="21">
        <v>353</v>
      </c>
      <c r="S363" s="21">
        <v>1.6766399999999999</v>
      </c>
      <c r="T363">
        <f t="shared" si="62"/>
        <v>-3.2420246913580248</v>
      </c>
      <c r="U363">
        <f t="shared" si="63"/>
        <v>-5.438658520987655</v>
      </c>
      <c r="X363" s="9"/>
      <c r="Y363" s="21">
        <v>-4.7454799999999998E-2</v>
      </c>
      <c r="Z363" s="21">
        <v>17.840599999999998</v>
      </c>
      <c r="AA363" s="21">
        <v>-1.4135699999999999E-2</v>
      </c>
      <c r="AB363" s="21">
        <v>353</v>
      </c>
      <c r="AC363" s="21">
        <v>-4.7759999999999997E-2</v>
      </c>
      <c r="AD363">
        <f t="shared" si="64"/>
        <v>17.45148148148148</v>
      </c>
      <c r="AE363">
        <f t="shared" si="65"/>
        <v>-0.82815656340740729</v>
      </c>
      <c r="AF363" s="9"/>
      <c r="AG363" s="21">
        <v>1.6775500000000001</v>
      </c>
      <c r="AH363" s="21">
        <v>21.518799999999999</v>
      </c>
      <c r="AI363" s="21">
        <v>2.6971400000000002E-3</v>
      </c>
      <c r="AJ363" s="21">
        <v>353</v>
      </c>
      <c r="AK363" s="21">
        <v>1.6763300000000001</v>
      </c>
      <c r="AL363">
        <f t="shared" si="66"/>
        <v>-3.3298024691358026</v>
      </c>
      <c r="AM363">
        <f t="shared" si="67"/>
        <v>-5.5859101320987659</v>
      </c>
      <c r="AP363" s="9"/>
      <c r="AQ363" s="21">
        <v>-4.7454799999999998E-2</v>
      </c>
      <c r="AR363" s="21">
        <v>26.913799999999998</v>
      </c>
      <c r="AS363" s="21">
        <v>-1.4175399999999999E-2</v>
      </c>
      <c r="AT363" s="21">
        <v>353</v>
      </c>
      <c r="AU363" s="21">
        <v>-4.7729500000000001E-2</v>
      </c>
      <c r="AV363">
        <f t="shared" si="68"/>
        <v>17.500493827160494</v>
      </c>
      <c r="AW363">
        <f t="shared" si="69"/>
        <v>-0.83048243446913572</v>
      </c>
      <c r="AX363" s="9"/>
      <c r="AY363" s="21">
        <v>1.6775500000000001</v>
      </c>
      <c r="AZ363" s="21">
        <v>30.591999999999999</v>
      </c>
      <c r="BA363" s="21">
        <v>3.2812499999999999E-3</v>
      </c>
      <c r="BB363" s="21">
        <v>353</v>
      </c>
      <c r="BC363" s="21">
        <v>1.6763300000000001</v>
      </c>
      <c r="BD363">
        <f t="shared" si="70"/>
        <v>-4.0509259259259256</v>
      </c>
      <c r="BE363">
        <f t="shared" si="71"/>
        <v>-6.7956307870370365</v>
      </c>
    </row>
    <row r="364" spans="6:57" x14ac:dyDescent="0.25">
      <c r="F364" s="9"/>
      <c r="G364" s="21">
        <v>-5.2490200000000001E-2</v>
      </c>
      <c r="H364" s="21">
        <v>8.7624600000000008</v>
      </c>
      <c r="I364" s="21">
        <v>-1.41388E-2</v>
      </c>
      <c r="J364" s="21">
        <v>354</v>
      </c>
      <c r="K364" s="21">
        <v>-5.2948000000000002E-2</v>
      </c>
      <c r="L364">
        <f t="shared" si="60"/>
        <v>17.455308641975307</v>
      </c>
      <c r="M364">
        <f t="shared" si="61"/>
        <v>-0.91623264167901231</v>
      </c>
      <c r="N364" s="9"/>
      <c r="O364" s="21">
        <v>1.68259</v>
      </c>
      <c r="P364" s="21">
        <v>12.4407</v>
      </c>
      <c r="Q364" s="21">
        <v>3.4539800000000002E-3</v>
      </c>
      <c r="R364" s="21">
        <v>354</v>
      </c>
      <c r="S364" s="21">
        <v>1.6818200000000001</v>
      </c>
      <c r="T364">
        <f t="shared" si="62"/>
        <v>-4.2641728395061733</v>
      </c>
      <c r="U364">
        <f t="shared" si="63"/>
        <v>-7.174854578024692</v>
      </c>
      <c r="X364" s="9"/>
      <c r="Y364" s="21">
        <v>-5.2490200000000001E-2</v>
      </c>
      <c r="Z364" s="21">
        <v>17.8507</v>
      </c>
      <c r="AA364" s="21">
        <v>-1.41449E-2</v>
      </c>
      <c r="AB364" s="21">
        <v>354</v>
      </c>
      <c r="AC364" s="21">
        <v>-5.2978499999999998E-2</v>
      </c>
      <c r="AD364">
        <f t="shared" si="64"/>
        <v>17.462839506172838</v>
      </c>
      <c r="AE364">
        <f t="shared" si="65"/>
        <v>-0.91662793824691347</v>
      </c>
      <c r="AF364" s="9"/>
      <c r="AG364" s="21">
        <v>1.68259</v>
      </c>
      <c r="AH364" s="21">
        <v>21.5289</v>
      </c>
      <c r="AI364" s="21">
        <v>3.5882599999999998E-3</v>
      </c>
      <c r="AJ364" s="21">
        <v>354</v>
      </c>
      <c r="AK364" s="21">
        <v>1.6821299999999999</v>
      </c>
      <c r="AL364">
        <f t="shared" si="66"/>
        <v>-4.42995061728395</v>
      </c>
      <c r="AM364">
        <f t="shared" si="67"/>
        <v>-7.4537906091358019</v>
      </c>
      <c r="AP364" s="9"/>
      <c r="AQ364" s="21">
        <v>-5.2490200000000001E-2</v>
      </c>
      <c r="AR364" s="21">
        <v>26.9238</v>
      </c>
      <c r="AS364" s="21">
        <v>-1.4175399999999999E-2</v>
      </c>
      <c r="AT364" s="21">
        <v>354</v>
      </c>
      <c r="AU364" s="21">
        <v>-5.2948000000000002E-2</v>
      </c>
      <c r="AV364">
        <f t="shared" si="68"/>
        <v>17.500493827160494</v>
      </c>
      <c r="AW364">
        <f t="shared" si="69"/>
        <v>-0.91860442108641971</v>
      </c>
      <c r="AX364" s="9"/>
      <c r="AY364" s="21">
        <v>1.68259</v>
      </c>
      <c r="AZ364" s="21">
        <v>30.602</v>
      </c>
      <c r="BA364" s="21">
        <v>4.2144799999999996E-3</v>
      </c>
      <c r="BB364" s="21">
        <v>354</v>
      </c>
      <c r="BC364" s="21">
        <v>1.6818200000000001</v>
      </c>
      <c r="BD364">
        <f t="shared" si="70"/>
        <v>-5.2030617283950606</v>
      </c>
      <c r="BE364">
        <f t="shared" si="71"/>
        <v>-8.754619633580246</v>
      </c>
    </row>
    <row r="365" spans="6:57" x14ac:dyDescent="0.25">
      <c r="F365" s="9"/>
      <c r="G365" s="21">
        <v>-5.7525600000000003E-2</v>
      </c>
      <c r="H365" s="21">
        <v>8.7725299999999997</v>
      </c>
      <c r="I365" s="21">
        <v>-1.41418E-2</v>
      </c>
      <c r="J365" s="21">
        <v>355</v>
      </c>
      <c r="K365" s="21">
        <v>-5.80139E-2</v>
      </c>
      <c r="L365">
        <f t="shared" si="60"/>
        <v>17.45901234567901</v>
      </c>
      <c r="M365">
        <f t="shared" si="61"/>
        <v>-1.0043401605925926</v>
      </c>
      <c r="N365" s="9"/>
      <c r="O365" s="21">
        <v>1.6876199999999999</v>
      </c>
      <c r="P365" s="21">
        <v>12.450699999999999</v>
      </c>
      <c r="Q365" s="21">
        <v>4.3566899999999999E-3</v>
      </c>
      <c r="R365" s="21">
        <v>355</v>
      </c>
      <c r="S365" s="21">
        <v>1.6867099999999999</v>
      </c>
      <c r="T365">
        <f t="shared" si="62"/>
        <v>-5.3786296296296294</v>
      </c>
      <c r="U365">
        <f t="shared" si="63"/>
        <v>-9.0770829355555538</v>
      </c>
      <c r="X365" s="9"/>
      <c r="Y365" s="21">
        <v>-5.7525600000000003E-2</v>
      </c>
      <c r="Z365" s="21">
        <v>17.860700000000001</v>
      </c>
      <c r="AA365" s="21">
        <v>-1.4154099999999999E-2</v>
      </c>
      <c r="AB365" s="21">
        <v>355</v>
      </c>
      <c r="AC365" s="21">
        <v>-5.80139E-2</v>
      </c>
      <c r="AD365">
        <f t="shared" si="64"/>
        <v>17.474197530864195</v>
      </c>
      <c r="AE365">
        <f t="shared" si="65"/>
        <v>-1.0052136974814814</v>
      </c>
      <c r="AF365" s="9"/>
      <c r="AG365" s="21">
        <v>1.6876199999999999</v>
      </c>
      <c r="AH365" s="21">
        <v>21.539000000000001</v>
      </c>
      <c r="AI365" s="21">
        <v>4.5178199999999996E-3</v>
      </c>
      <c r="AJ365" s="21">
        <v>355</v>
      </c>
      <c r="AK365" s="21">
        <v>1.6863999999999999</v>
      </c>
      <c r="AL365">
        <f t="shared" si="66"/>
        <v>-5.5775555555555547</v>
      </c>
      <c r="AM365">
        <f t="shared" si="67"/>
        <v>-9.4127943066666653</v>
      </c>
      <c r="AP365" s="9"/>
      <c r="AQ365" s="21">
        <v>-5.7525600000000003E-2</v>
      </c>
      <c r="AR365" s="21">
        <v>26.933900000000001</v>
      </c>
      <c r="AS365" s="21">
        <v>-1.4169299999999999E-2</v>
      </c>
      <c r="AT365" s="21">
        <v>355</v>
      </c>
      <c r="AU365" s="21">
        <v>-5.7983399999999997E-2</v>
      </c>
      <c r="AV365">
        <f t="shared" si="68"/>
        <v>17.492962962962959</v>
      </c>
      <c r="AW365">
        <f t="shared" si="69"/>
        <v>-1.0062931902222221</v>
      </c>
      <c r="AX365" s="9"/>
      <c r="AY365" s="21">
        <v>1.6876199999999999</v>
      </c>
      <c r="AZ365" s="21">
        <v>30.612100000000002</v>
      </c>
      <c r="BA365" s="21">
        <v>5.2002000000000003E-3</v>
      </c>
      <c r="BB365" s="21">
        <v>355</v>
      </c>
      <c r="BC365" s="21">
        <v>1.6863999999999999</v>
      </c>
      <c r="BD365">
        <f t="shared" si="70"/>
        <v>-6.42</v>
      </c>
      <c r="BE365">
        <f t="shared" si="71"/>
        <v>-10.834520399999999</v>
      </c>
    </row>
    <row r="366" spans="6:57" x14ac:dyDescent="0.25">
      <c r="F366" s="9"/>
      <c r="G366" s="21">
        <v>-6.2561000000000005E-2</v>
      </c>
      <c r="H366" s="21">
        <v>8.7826000000000004</v>
      </c>
      <c r="I366" s="21">
        <v>-1.41479E-2</v>
      </c>
      <c r="J366" s="21">
        <v>356</v>
      </c>
      <c r="K366" s="21">
        <v>-6.3079800000000005E-2</v>
      </c>
      <c r="L366">
        <f t="shared" si="60"/>
        <v>17.466543209876541</v>
      </c>
      <c r="M366">
        <f t="shared" si="61"/>
        <v>-1.0927244097530864</v>
      </c>
      <c r="N366" s="9"/>
      <c r="O366" s="21">
        <v>1.6926600000000001</v>
      </c>
      <c r="P366" s="21">
        <v>12.460800000000001</v>
      </c>
      <c r="Q366" s="21">
        <v>5.3253199999999997E-3</v>
      </c>
      <c r="R366" s="21">
        <v>356</v>
      </c>
      <c r="S366" s="21">
        <v>1.6915899999999999</v>
      </c>
      <c r="T366">
        <f t="shared" si="62"/>
        <v>-6.5744691358024685</v>
      </c>
      <c r="U366">
        <f t="shared" si="63"/>
        <v>-11.128340927407407</v>
      </c>
      <c r="X366" s="9"/>
      <c r="Y366" s="21">
        <v>-6.2561000000000005E-2</v>
      </c>
      <c r="Z366" s="21">
        <v>17.870799999999999</v>
      </c>
      <c r="AA366" s="21">
        <v>-1.4157100000000001E-2</v>
      </c>
      <c r="AB366" s="21">
        <v>356</v>
      </c>
      <c r="AC366" s="21">
        <v>-6.3049300000000003E-2</v>
      </c>
      <c r="AD366">
        <f t="shared" si="64"/>
        <v>17.477901234567902</v>
      </c>
      <c r="AE366">
        <f t="shared" si="65"/>
        <v>-1.0934349791358027</v>
      </c>
      <c r="AF366" s="9"/>
      <c r="AG366" s="21">
        <v>1.6926600000000001</v>
      </c>
      <c r="AH366" s="21">
        <v>21.548999999999999</v>
      </c>
      <c r="AI366" s="21">
        <v>5.5511500000000004E-3</v>
      </c>
      <c r="AJ366" s="21">
        <v>356</v>
      </c>
      <c r="AK366" s="21">
        <v>1.6918899999999999</v>
      </c>
      <c r="AL366">
        <f t="shared" si="66"/>
        <v>-6.8532716049382714</v>
      </c>
      <c r="AM366">
        <f t="shared" si="67"/>
        <v>-11.600258714814816</v>
      </c>
      <c r="AP366" s="9"/>
      <c r="AQ366" s="21">
        <v>-6.2561000000000005E-2</v>
      </c>
      <c r="AR366" s="21">
        <v>26.943999999999999</v>
      </c>
      <c r="AS366" s="21">
        <v>-1.41663E-2</v>
      </c>
      <c r="AT366" s="21">
        <v>356</v>
      </c>
      <c r="AU366" s="21">
        <v>-6.30188E-2</v>
      </c>
      <c r="AV366">
        <f t="shared" si="68"/>
        <v>17.489259259259256</v>
      </c>
      <c r="AW366">
        <f t="shared" si="69"/>
        <v>-1.0941455485185185</v>
      </c>
      <c r="AX366" s="9"/>
      <c r="AY366" s="21">
        <v>1.6926600000000001</v>
      </c>
      <c r="AZ366" s="21">
        <v>30.622199999999999</v>
      </c>
      <c r="BA366" s="21">
        <v>6.3049300000000003E-3</v>
      </c>
      <c r="BB366" s="21">
        <v>356</v>
      </c>
      <c r="BC366" s="21">
        <v>1.6918899999999999</v>
      </c>
      <c r="BD366">
        <f t="shared" si="70"/>
        <v>-7.783864197530864</v>
      </c>
      <c r="BE366">
        <f t="shared" si="71"/>
        <v>-13.175435572592592</v>
      </c>
    </row>
    <row r="367" spans="6:57" x14ac:dyDescent="0.25">
      <c r="F367" s="9"/>
      <c r="G367" s="21">
        <v>-6.7596400000000001E-2</v>
      </c>
      <c r="H367" s="21">
        <v>8.7926699999999993</v>
      </c>
      <c r="I367" s="21">
        <v>-1.4157100000000001E-2</v>
      </c>
      <c r="J367" s="21">
        <v>357</v>
      </c>
      <c r="K367" s="21">
        <v>-6.8023700000000006E-2</v>
      </c>
      <c r="L367">
        <f t="shared" si="60"/>
        <v>17.477901234567902</v>
      </c>
      <c r="M367">
        <f t="shared" si="61"/>
        <v>-1.1814432030123458</v>
      </c>
      <c r="N367" s="9"/>
      <c r="O367" s="21">
        <v>1.6976899999999999</v>
      </c>
      <c r="P367" s="21">
        <v>12.4709</v>
      </c>
      <c r="Q367" s="21">
        <v>6.3812299999999999E-3</v>
      </c>
      <c r="R367" s="21">
        <v>357</v>
      </c>
      <c r="S367" s="21">
        <v>1.6964699999999999</v>
      </c>
      <c r="T367">
        <f t="shared" si="62"/>
        <v>-7.8780617283950614</v>
      </c>
      <c r="U367">
        <f t="shared" si="63"/>
        <v>-13.37450661567901</v>
      </c>
      <c r="X367" s="9"/>
      <c r="Y367" s="21">
        <v>-6.7596400000000001E-2</v>
      </c>
      <c r="Z367" s="21">
        <v>17.8809</v>
      </c>
      <c r="AA367" s="21">
        <v>-1.41663E-2</v>
      </c>
      <c r="AB367" s="21">
        <v>357</v>
      </c>
      <c r="AC367" s="21">
        <v>-6.8115200000000001E-2</v>
      </c>
      <c r="AD367">
        <f t="shared" si="64"/>
        <v>17.489259259259256</v>
      </c>
      <c r="AE367">
        <f t="shared" si="65"/>
        <v>-1.1822109645925925</v>
      </c>
      <c r="AF367" s="9"/>
      <c r="AG367" s="21">
        <v>1.6976899999999999</v>
      </c>
      <c r="AH367" s="21">
        <v>21.559100000000001</v>
      </c>
      <c r="AI367" s="21">
        <v>6.6619899999999996E-3</v>
      </c>
      <c r="AJ367" s="21">
        <v>357</v>
      </c>
      <c r="AK367" s="21">
        <v>1.69739</v>
      </c>
      <c r="AL367">
        <f t="shared" si="66"/>
        <v>-8.2246790123456783</v>
      </c>
      <c r="AM367">
        <f t="shared" si="67"/>
        <v>-13.962955312469134</v>
      </c>
      <c r="AP367" s="9"/>
      <c r="AQ367" s="21">
        <v>-6.7596400000000001E-2</v>
      </c>
      <c r="AR367" s="21">
        <v>26.9541</v>
      </c>
      <c r="AS367" s="21">
        <v>-1.41724E-2</v>
      </c>
      <c r="AT367" s="21">
        <v>357</v>
      </c>
      <c r="AU367" s="21">
        <v>-6.8145800000000006E-2</v>
      </c>
      <c r="AV367">
        <f t="shared" si="68"/>
        <v>17.496790123456787</v>
      </c>
      <c r="AW367">
        <f t="shared" si="69"/>
        <v>-1.1827200239012343</v>
      </c>
      <c r="AX367" s="9"/>
      <c r="AY367" s="21">
        <v>1.6976899999999999</v>
      </c>
      <c r="AZ367" s="21">
        <v>30.632300000000001</v>
      </c>
      <c r="BA367" s="21">
        <v>7.4646000000000001E-3</v>
      </c>
      <c r="BB367" s="21">
        <v>357</v>
      </c>
      <c r="BC367" s="21">
        <v>1.6970799999999999</v>
      </c>
      <c r="BD367">
        <f t="shared" si="70"/>
        <v>-9.2155555555555555</v>
      </c>
      <c r="BE367">
        <f t="shared" si="71"/>
        <v>-15.645156511111111</v>
      </c>
    </row>
    <row r="368" spans="6:57" x14ac:dyDescent="0.25">
      <c r="F368" s="9"/>
      <c r="G368" s="21">
        <v>-7.2631799999999996E-2</v>
      </c>
      <c r="H368" s="21">
        <v>8.80274</v>
      </c>
      <c r="I368" s="21">
        <v>-1.4157100000000001E-2</v>
      </c>
      <c r="J368" s="21">
        <v>358</v>
      </c>
      <c r="K368" s="21">
        <v>-7.3059100000000002E-2</v>
      </c>
      <c r="L368">
        <f t="shared" si="60"/>
        <v>17.477901234567902</v>
      </c>
      <c r="M368">
        <f t="shared" si="61"/>
        <v>-1.2694514268888888</v>
      </c>
      <c r="N368" s="9"/>
      <c r="O368" s="21">
        <v>1.7027300000000001</v>
      </c>
      <c r="P368" s="21">
        <v>12.4809</v>
      </c>
      <c r="Q368" s="21">
        <v>7.4676500000000002E-3</v>
      </c>
      <c r="R368" s="21">
        <v>358</v>
      </c>
      <c r="S368" s="21">
        <v>1.70197</v>
      </c>
      <c r="T368">
        <f t="shared" si="62"/>
        <v>-9.2193209876543207</v>
      </c>
      <c r="U368">
        <f t="shared" si="63"/>
        <v>-15.698014425308642</v>
      </c>
      <c r="X368" s="9"/>
      <c r="Y368" s="21">
        <v>-7.2631799999999996E-2</v>
      </c>
      <c r="Z368" s="21">
        <v>17.890899999999998</v>
      </c>
      <c r="AA368" s="21">
        <v>-1.4169299999999999E-2</v>
      </c>
      <c r="AB368" s="21">
        <v>358</v>
      </c>
      <c r="AC368" s="21">
        <v>-7.3089600000000005E-2</v>
      </c>
      <c r="AD368">
        <f t="shared" si="64"/>
        <v>17.492962962962959</v>
      </c>
      <c r="AE368">
        <f t="shared" si="65"/>
        <v>-1.270545387333333</v>
      </c>
      <c r="AF368" s="9"/>
      <c r="AG368" s="21">
        <v>1.7027300000000001</v>
      </c>
      <c r="AH368" s="21">
        <v>21.569199999999999</v>
      </c>
      <c r="AI368" s="21">
        <v>7.8643800000000007E-3</v>
      </c>
      <c r="AJ368" s="21">
        <v>358</v>
      </c>
      <c r="AK368" s="21">
        <v>1.70197</v>
      </c>
      <c r="AL368">
        <f t="shared" si="66"/>
        <v>-9.7091111111111115</v>
      </c>
      <c r="AM368">
        <f t="shared" si="67"/>
        <v>-16.531994762222222</v>
      </c>
      <c r="AP368" s="9"/>
      <c r="AQ368" s="21">
        <v>-7.2631799999999996E-2</v>
      </c>
      <c r="AR368" s="21">
        <v>26.964099999999998</v>
      </c>
      <c r="AS368" s="21">
        <v>-1.4175399999999999E-2</v>
      </c>
      <c r="AT368" s="21">
        <v>358</v>
      </c>
      <c r="AU368" s="21">
        <v>-7.3150599999999996E-2</v>
      </c>
      <c r="AV368">
        <f t="shared" si="68"/>
        <v>17.500493827160494</v>
      </c>
      <c r="AW368">
        <f t="shared" si="69"/>
        <v>-1.2710923675555554</v>
      </c>
      <c r="AX368" s="9"/>
      <c r="AY368" s="21">
        <v>1.7027300000000001</v>
      </c>
      <c r="AZ368" s="21">
        <v>30.642299999999999</v>
      </c>
      <c r="BA368" s="21">
        <v>8.7432900000000008E-3</v>
      </c>
      <c r="BB368" s="21">
        <v>358</v>
      </c>
      <c r="BC368" s="21">
        <v>1.7013499999999999</v>
      </c>
      <c r="BD368">
        <f t="shared" si="70"/>
        <v>-10.794185185185187</v>
      </c>
      <c r="BE368">
        <f t="shared" si="71"/>
        <v>-18.379582940370373</v>
      </c>
    </row>
    <row r="369" spans="6:57" x14ac:dyDescent="0.25">
      <c r="F369" s="9"/>
      <c r="G369" s="21">
        <v>-7.7667200000000006E-2</v>
      </c>
      <c r="H369" s="21">
        <v>8.8128100000000007</v>
      </c>
      <c r="I369" s="21">
        <v>-1.41602E-2</v>
      </c>
      <c r="J369" s="21">
        <v>359</v>
      </c>
      <c r="K369" s="21">
        <v>-7.8125E-2</v>
      </c>
      <c r="L369">
        <f t="shared" si="60"/>
        <v>17.481728395061729</v>
      </c>
      <c r="M369">
        <f t="shared" si="61"/>
        <v>-1.3577568956049384</v>
      </c>
      <c r="N369" s="9"/>
      <c r="O369" s="21">
        <v>1.7077599999999999</v>
      </c>
      <c r="P369" s="21">
        <v>12.491</v>
      </c>
      <c r="Q369" s="21">
        <v>8.7188700000000001E-3</v>
      </c>
      <c r="R369" s="21">
        <v>359</v>
      </c>
      <c r="S369" s="21">
        <v>1.70685</v>
      </c>
      <c r="T369">
        <f t="shared" si="62"/>
        <v>-10.764037037037037</v>
      </c>
      <c r="U369">
        <f t="shared" si="63"/>
        <v>-18.382391890370368</v>
      </c>
      <c r="X369" s="9"/>
      <c r="Y369" s="21">
        <v>-7.7667200000000006E-2</v>
      </c>
      <c r="Z369" s="21">
        <v>17.901</v>
      </c>
      <c r="AA369" s="21">
        <v>-1.41815E-2</v>
      </c>
      <c r="AB369" s="21">
        <v>359</v>
      </c>
      <c r="AC369" s="21">
        <v>-7.8125E-2</v>
      </c>
      <c r="AD369">
        <f t="shared" si="64"/>
        <v>17.508024691358024</v>
      </c>
      <c r="AE369">
        <f t="shared" si="65"/>
        <v>-1.359799255308642</v>
      </c>
      <c r="AF369" s="9"/>
      <c r="AG369" s="21">
        <v>1.7077599999999999</v>
      </c>
      <c r="AH369" s="21">
        <v>21.5792</v>
      </c>
      <c r="AI369" s="21">
        <v>9.18274E-3</v>
      </c>
      <c r="AJ369" s="21">
        <v>359</v>
      </c>
      <c r="AK369" s="21">
        <v>1.7071499999999999</v>
      </c>
      <c r="AL369">
        <f t="shared" si="66"/>
        <v>-11.336716049382716</v>
      </c>
      <c r="AM369">
        <f t="shared" si="67"/>
        <v>-19.360390200493825</v>
      </c>
      <c r="AP369" s="9"/>
      <c r="AQ369" s="21">
        <v>-7.7667200000000006E-2</v>
      </c>
      <c r="AR369" s="21">
        <v>26.9742</v>
      </c>
      <c r="AS369" s="21">
        <v>-1.41815E-2</v>
      </c>
      <c r="AT369" s="21">
        <v>359</v>
      </c>
      <c r="AU369" s="21">
        <v>-7.8094499999999997E-2</v>
      </c>
      <c r="AV369">
        <f t="shared" si="68"/>
        <v>17.508024691358024</v>
      </c>
      <c r="AW369">
        <f t="shared" si="69"/>
        <v>-1.359799255308642</v>
      </c>
      <c r="AX369" s="9"/>
      <c r="AY369" s="21">
        <v>1.7077599999999999</v>
      </c>
      <c r="AZ369" s="21">
        <v>30.6524</v>
      </c>
      <c r="BA369" s="21">
        <v>1.0119599999999999E-2</v>
      </c>
      <c r="BB369" s="21">
        <v>359</v>
      </c>
      <c r="BC369" s="21">
        <v>1.7071499999999999</v>
      </c>
      <c r="BD369">
        <f t="shared" si="70"/>
        <v>-12.493333333333332</v>
      </c>
      <c r="BE369">
        <f t="shared" si="71"/>
        <v>-21.335614933333332</v>
      </c>
    </row>
    <row r="370" spans="6:57" x14ac:dyDescent="0.25">
      <c r="F370" s="9"/>
      <c r="G370" s="21">
        <v>-8.2702600000000001E-2</v>
      </c>
      <c r="H370" s="21">
        <v>8.8228899999999992</v>
      </c>
      <c r="I370" s="21">
        <v>-1.4169299999999999E-2</v>
      </c>
      <c r="J370" s="21">
        <v>360</v>
      </c>
      <c r="K370" s="21">
        <v>-8.3160399999999995E-2</v>
      </c>
      <c r="L370">
        <f t="shared" si="60"/>
        <v>17.492962962962959</v>
      </c>
      <c r="M370">
        <f t="shared" si="61"/>
        <v>-1.4467135187407405</v>
      </c>
      <c r="N370" s="9"/>
      <c r="O370" s="21">
        <v>1.7128000000000001</v>
      </c>
      <c r="P370" s="21">
        <v>12.501099999999999</v>
      </c>
      <c r="Q370" s="21">
        <v>1.00769E-2</v>
      </c>
      <c r="R370" s="21">
        <v>360</v>
      </c>
      <c r="S370" s="21">
        <v>1.71173</v>
      </c>
      <c r="T370">
        <f t="shared" si="62"/>
        <v>-12.440617283950616</v>
      </c>
      <c r="U370">
        <f t="shared" si="63"/>
        <v>-21.308289283950614</v>
      </c>
      <c r="X370" s="9"/>
      <c r="Y370" s="21">
        <v>-8.2702600000000001E-2</v>
      </c>
      <c r="Z370" s="21">
        <v>17.911100000000001</v>
      </c>
      <c r="AA370" s="21">
        <v>-1.41815E-2</v>
      </c>
      <c r="AB370" s="21">
        <v>360</v>
      </c>
      <c r="AC370" s="21">
        <v>-8.3160399999999995E-2</v>
      </c>
      <c r="AD370">
        <f t="shared" si="64"/>
        <v>17.508024691358024</v>
      </c>
      <c r="AE370">
        <f t="shared" si="65"/>
        <v>-1.4479591628395061</v>
      </c>
      <c r="AF370" s="9"/>
      <c r="AG370" s="21">
        <v>1.7128000000000001</v>
      </c>
      <c r="AH370" s="21">
        <v>21.589300000000001</v>
      </c>
      <c r="AI370" s="21">
        <v>1.0555999999999999E-2</v>
      </c>
      <c r="AJ370" s="21">
        <v>360</v>
      </c>
      <c r="AK370" s="21">
        <v>1.71204</v>
      </c>
      <c r="AL370">
        <f t="shared" si="66"/>
        <v>-13.032098765432098</v>
      </c>
      <c r="AM370">
        <f t="shared" si="67"/>
        <v>-22.321378765432097</v>
      </c>
      <c r="AP370" s="9"/>
      <c r="AQ370" s="21">
        <v>-8.2702600000000001E-2</v>
      </c>
      <c r="AR370" s="21">
        <v>26.984300000000001</v>
      </c>
      <c r="AS370" s="21">
        <v>-1.41846E-2</v>
      </c>
      <c r="AT370" s="21">
        <v>360</v>
      </c>
      <c r="AU370" s="21">
        <v>-8.3160399999999995E-2</v>
      </c>
      <c r="AV370">
        <f t="shared" si="68"/>
        <v>17.511851851851851</v>
      </c>
      <c r="AW370">
        <f t="shared" si="69"/>
        <v>-1.4482756789629629</v>
      </c>
      <c r="AX370" s="9"/>
      <c r="AY370" s="21">
        <v>1.7128000000000001</v>
      </c>
      <c r="AZ370" s="21">
        <v>30.662500000000001</v>
      </c>
      <c r="BA370" s="21">
        <v>1.1593600000000001E-2</v>
      </c>
      <c r="BB370" s="21">
        <v>360</v>
      </c>
      <c r="BC370" s="21">
        <v>1.71173</v>
      </c>
      <c r="BD370">
        <f t="shared" si="70"/>
        <v>-14.313086419753086</v>
      </c>
      <c r="BE370">
        <f t="shared" si="71"/>
        <v>-24.515454419753087</v>
      </c>
    </row>
    <row r="371" spans="6:57" x14ac:dyDescent="0.25">
      <c r="F371" s="9"/>
      <c r="G371" s="21">
        <v>-8.7737999999999997E-2</v>
      </c>
      <c r="H371" s="21">
        <v>8.8329599999999999</v>
      </c>
      <c r="I371" s="21">
        <v>-1.41785E-2</v>
      </c>
      <c r="J371" s="21">
        <v>361</v>
      </c>
      <c r="K371" s="21">
        <v>-8.8195800000000005E-2</v>
      </c>
      <c r="L371">
        <f t="shared" si="60"/>
        <v>17.504320987654321</v>
      </c>
      <c r="M371">
        <f t="shared" si="61"/>
        <v>-1.5357941148148146</v>
      </c>
      <c r="N371" s="9"/>
      <c r="O371" s="21">
        <v>1.71783</v>
      </c>
      <c r="P371" s="21">
        <v>12.511200000000001</v>
      </c>
      <c r="Q371" s="21">
        <v>1.1538700000000001E-2</v>
      </c>
      <c r="R371" s="21">
        <v>361</v>
      </c>
      <c r="S371" s="21">
        <v>1.71753</v>
      </c>
      <c r="T371">
        <f t="shared" si="62"/>
        <v>-14.245308641975308</v>
      </c>
      <c r="U371">
        <f t="shared" si="63"/>
        <v>-24.471018544444444</v>
      </c>
      <c r="X371" s="9"/>
      <c r="Y371" s="21">
        <v>-8.7737999999999997E-2</v>
      </c>
      <c r="Z371" s="21">
        <v>17.921199999999999</v>
      </c>
      <c r="AA371" s="21">
        <v>-1.41785E-2</v>
      </c>
      <c r="AB371" s="21">
        <v>361</v>
      </c>
      <c r="AC371" s="21">
        <v>-8.8134799999999999E-2</v>
      </c>
      <c r="AD371">
        <f t="shared" si="64"/>
        <v>17.504320987654321</v>
      </c>
      <c r="AE371">
        <f t="shared" si="65"/>
        <v>-1.5357941148148146</v>
      </c>
      <c r="AF371" s="9"/>
      <c r="AG371" s="21">
        <v>1.71783</v>
      </c>
      <c r="AH371" s="21">
        <v>21.599399999999999</v>
      </c>
      <c r="AI371" s="21">
        <v>1.21216E-2</v>
      </c>
      <c r="AJ371" s="21">
        <v>361</v>
      </c>
      <c r="AK371" s="21">
        <v>1.71692</v>
      </c>
      <c r="AL371">
        <f t="shared" si="66"/>
        <v>-14.964938271604938</v>
      </c>
      <c r="AM371">
        <f t="shared" si="67"/>
        <v>-25.70721991111111</v>
      </c>
      <c r="AP371" s="9"/>
      <c r="AQ371" s="21">
        <v>-8.7737999999999997E-2</v>
      </c>
      <c r="AR371" s="21">
        <v>26.994299999999999</v>
      </c>
      <c r="AS371" s="21">
        <v>-1.41876E-2</v>
      </c>
      <c r="AT371" s="21">
        <v>361</v>
      </c>
      <c r="AU371" s="21">
        <v>-8.8195800000000005E-2</v>
      </c>
      <c r="AV371">
        <f t="shared" si="68"/>
        <v>17.515555555555554</v>
      </c>
      <c r="AW371">
        <f t="shared" si="69"/>
        <v>-1.5367798133333332</v>
      </c>
      <c r="AX371" s="9"/>
      <c r="AY371" s="21">
        <v>1.71783</v>
      </c>
      <c r="AZ371" s="21">
        <v>30.672499999999999</v>
      </c>
      <c r="BA371" s="21">
        <v>1.32111E-2</v>
      </c>
      <c r="BB371" s="21">
        <v>361</v>
      </c>
      <c r="BC371" s="21">
        <v>1.71661</v>
      </c>
      <c r="BD371">
        <f t="shared" si="70"/>
        <v>-16.309999999999999</v>
      </c>
      <c r="BE371">
        <f t="shared" si="71"/>
        <v>-28.017807299999998</v>
      </c>
    </row>
    <row r="372" spans="6:57" x14ac:dyDescent="0.25">
      <c r="F372" s="9"/>
      <c r="G372" s="21">
        <v>-9.2773400000000006E-2</v>
      </c>
      <c r="H372" s="21">
        <v>8.8430300000000006</v>
      </c>
      <c r="I372" s="21">
        <v>-1.41815E-2</v>
      </c>
      <c r="J372" s="21">
        <v>362</v>
      </c>
      <c r="K372" s="21">
        <v>-9.3200699999999997E-2</v>
      </c>
      <c r="L372">
        <f t="shared" si="60"/>
        <v>17.508024691358024</v>
      </c>
      <c r="M372">
        <f t="shared" si="61"/>
        <v>-1.6242789779012345</v>
      </c>
      <c r="N372" s="9"/>
      <c r="O372" s="21">
        <v>1.7228699999999999</v>
      </c>
      <c r="P372" s="21">
        <v>12.5212</v>
      </c>
      <c r="Q372" s="21">
        <v>1.33484E-2</v>
      </c>
      <c r="R372" s="21">
        <v>362</v>
      </c>
      <c r="S372" s="21">
        <v>1.7218</v>
      </c>
      <c r="T372">
        <f t="shared" si="62"/>
        <v>-16.479506172839503</v>
      </c>
      <c r="U372">
        <f t="shared" si="63"/>
        <v>-28.392046799999992</v>
      </c>
      <c r="X372" s="9"/>
      <c r="Y372" s="21">
        <v>-9.2773400000000006E-2</v>
      </c>
      <c r="Z372" s="21">
        <v>17.9312</v>
      </c>
      <c r="AA372" s="21">
        <v>-1.4175399999999999E-2</v>
      </c>
      <c r="AB372" s="21">
        <v>362</v>
      </c>
      <c r="AC372" s="21">
        <v>-9.32312E-2</v>
      </c>
      <c r="AD372">
        <f t="shared" si="64"/>
        <v>17.500493827160494</v>
      </c>
      <c r="AE372">
        <f t="shared" si="65"/>
        <v>-1.6235803140246914</v>
      </c>
      <c r="AF372" s="9"/>
      <c r="AG372" s="21">
        <v>1.7228699999999999</v>
      </c>
      <c r="AH372" s="21">
        <v>21.609500000000001</v>
      </c>
      <c r="AI372" s="21">
        <v>1.3772599999999999E-2</v>
      </c>
      <c r="AJ372" s="21">
        <v>362</v>
      </c>
      <c r="AK372" s="21">
        <v>1.72241</v>
      </c>
      <c r="AL372">
        <f t="shared" si="66"/>
        <v>-17.00320987654321</v>
      </c>
      <c r="AM372">
        <f t="shared" si="67"/>
        <v>-29.294320199999998</v>
      </c>
      <c r="AP372" s="9"/>
      <c r="AQ372" s="21">
        <v>-9.2773400000000006E-2</v>
      </c>
      <c r="AR372" s="21">
        <v>27.0044</v>
      </c>
      <c r="AS372" s="21">
        <v>-1.4196800000000001E-2</v>
      </c>
      <c r="AT372" s="21">
        <v>362</v>
      </c>
      <c r="AU372" s="21">
        <v>-9.3261700000000003E-2</v>
      </c>
      <c r="AV372">
        <f t="shared" si="68"/>
        <v>17.526913580246916</v>
      </c>
      <c r="AW372">
        <f t="shared" si="69"/>
        <v>-1.6260313643456794</v>
      </c>
      <c r="AX372" s="9"/>
      <c r="AY372" s="21">
        <v>1.7228699999999999</v>
      </c>
      <c r="AZ372" s="21">
        <v>30.682600000000001</v>
      </c>
      <c r="BA372" s="21">
        <v>1.49841E-2</v>
      </c>
      <c r="BB372" s="21">
        <v>362</v>
      </c>
      <c r="BC372" s="21">
        <v>1.72211</v>
      </c>
      <c r="BD372">
        <f t="shared" si="70"/>
        <v>-18.498888888888889</v>
      </c>
      <c r="BE372">
        <f t="shared" si="71"/>
        <v>-31.871180699999996</v>
      </c>
    </row>
    <row r="373" spans="6:57" x14ac:dyDescent="0.25">
      <c r="F373" s="9"/>
      <c r="G373" s="21">
        <v>-9.7808800000000001E-2</v>
      </c>
      <c r="H373" s="21">
        <v>8.8530999999999995</v>
      </c>
      <c r="I373" s="21">
        <v>-1.41846E-2</v>
      </c>
      <c r="J373" s="21">
        <v>363</v>
      </c>
      <c r="K373" s="21">
        <v>-9.8236100000000007E-2</v>
      </c>
      <c r="L373">
        <f t="shared" si="60"/>
        <v>17.511851851851851</v>
      </c>
      <c r="M373">
        <f t="shared" si="61"/>
        <v>-1.7128132154074074</v>
      </c>
      <c r="N373" s="9"/>
      <c r="O373" s="21">
        <v>1.7279100000000001</v>
      </c>
      <c r="P373" s="21">
        <v>12.5313</v>
      </c>
      <c r="Q373" s="21">
        <v>1.4917E-2</v>
      </c>
      <c r="R373" s="21">
        <v>363</v>
      </c>
      <c r="S373" s="21">
        <v>1.72668</v>
      </c>
      <c r="T373">
        <f t="shared" si="62"/>
        <v>-18.416049382716047</v>
      </c>
      <c r="U373">
        <f t="shared" si="63"/>
        <v>-31.821275888888884</v>
      </c>
      <c r="X373" s="9"/>
      <c r="Y373" s="21">
        <v>-9.7808800000000001E-2</v>
      </c>
      <c r="Z373" s="21">
        <v>17.941299999999998</v>
      </c>
      <c r="AA373" s="21">
        <v>-1.4169299999999999E-2</v>
      </c>
      <c r="AB373" s="21">
        <v>363</v>
      </c>
      <c r="AC373" s="21">
        <v>-9.8266599999999996E-2</v>
      </c>
      <c r="AD373">
        <f t="shared" si="64"/>
        <v>17.492962962962959</v>
      </c>
      <c r="AE373">
        <f t="shared" si="65"/>
        <v>-1.7109657158518516</v>
      </c>
      <c r="AF373" s="9"/>
      <c r="AG373" s="21">
        <v>1.7279100000000001</v>
      </c>
      <c r="AH373" s="21">
        <v>21.619499999999999</v>
      </c>
      <c r="AI373" s="21">
        <v>1.5573099999999999E-2</v>
      </c>
      <c r="AJ373" s="21">
        <v>363</v>
      </c>
      <c r="AK373" s="21">
        <v>1.72699</v>
      </c>
      <c r="AL373">
        <f t="shared" si="66"/>
        <v>-19.226049382716049</v>
      </c>
      <c r="AM373">
        <f t="shared" si="67"/>
        <v>-33.220882988888889</v>
      </c>
      <c r="AP373" s="9"/>
      <c r="AQ373" s="21">
        <v>-9.7808800000000001E-2</v>
      </c>
      <c r="AR373" s="21">
        <v>27.014500000000002</v>
      </c>
      <c r="AS373" s="21">
        <v>-1.4202899999999999E-2</v>
      </c>
      <c r="AT373" s="21">
        <v>363</v>
      </c>
      <c r="AU373" s="21">
        <v>-9.8327600000000001E-2</v>
      </c>
      <c r="AV373">
        <f t="shared" si="68"/>
        <v>17.534444444444443</v>
      </c>
      <c r="AW373">
        <f t="shared" si="69"/>
        <v>-1.7150229697777777</v>
      </c>
      <c r="AX373" s="9"/>
      <c r="AY373" s="21">
        <v>1.7279100000000001</v>
      </c>
      <c r="AZ373" s="21">
        <v>30.692699999999999</v>
      </c>
      <c r="BA373" s="21">
        <v>1.68396E-2</v>
      </c>
      <c r="BB373" s="21">
        <v>363</v>
      </c>
      <c r="BC373" s="21">
        <v>1.72729</v>
      </c>
      <c r="BD373">
        <f t="shared" si="70"/>
        <v>-20.789629629629626</v>
      </c>
      <c r="BE373">
        <f t="shared" si="71"/>
        <v>-35.922608933333329</v>
      </c>
    </row>
    <row r="374" spans="6:57" x14ac:dyDescent="0.25">
      <c r="F374" s="9"/>
      <c r="G374" s="21">
        <v>-0.102844</v>
      </c>
      <c r="H374" s="21">
        <v>8.8631700000000002</v>
      </c>
      <c r="I374" s="21">
        <v>-1.4190700000000001E-2</v>
      </c>
      <c r="J374" s="21">
        <v>364</v>
      </c>
      <c r="K374" s="21">
        <v>-0.103241</v>
      </c>
      <c r="L374">
        <f t="shared" si="60"/>
        <v>17.519382716049382</v>
      </c>
      <c r="M374">
        <f t="shared" si="61"/>
        <v>-1.8017633960493826</v>
      </c>
      <c r="N374" s="9"/>
      <c r="O374" s="21">
        <v>1.7329399999999999</v>
      </c>
      <c r="P374" s="21">
        <v>12.541399999999999</v>
      </c>
      <c r="Q374" s="21">
        <v>1.6970800000000001E-2</v>
      </c>
      <c r="R374" s="21">
        <v>364</v>
      </c>
      <c r="S374" s="21">
        <v>1.7321800000000001</v>
      </c>
      <c r="T374">
        <f t="shared" si="62"/>
        <v>-20.951604938271604</v>
      </c>
      <c r="U374">
        <f t="shared" si="63"/>
        <v>-36.307874261728394</v>
      </c>
      <c r="X374" s="9"/>
      <c r="Y374" s="21">
        <v>-0.102844</v>
      </c>
      <c r="Z374" s="21">
        <v>17.9514</v>
      </c>
      <c r="AA374" s="21">
        <v>-1.41815E-2</v>
      </c>
      <c r="AB374" s="21">
        <v>364</v>
      </c>
      <c r="AC374" s="21">
        <v>-0.103302</v>
      </c>
      <c r="AD374">
        <f t="shared" si="64"/>
        <v>17.508024691358024</v>
      </c>
      <c r="AE374">
        <f t="shared" si="65"/>
        <v>-1.8005952913580248</v>
      </c>
      <c r="AF374" s="9"/>
      <c r="AG374" s="21">
        <v>1.7329399999999999</v>
      </c>
      <c r="AH374" s="21">
        <v>21.6296</v>
      </c>
      <c r="AI374" s="21">
        <v>1.74927E-2</v>
      </c>
      <c r="AJ374" s="21">
        <v>364</v>
      </c>
      <c r="AK374" s="21">
        <v>1.73248</v>
      </c>
      <c r="AL374">
        <f t="shared" si="66"/>
        <v>-21.595925925925926</v>
      </c>
      <c r="AM374">
        <f t="shared" si="67"/>
        <v>-37.424443874074072</v>
      </c>
      <c r="AP374" s="9"/>
      <c r="AQ374" s="21">
        <v>-0.102844</v>
      </c>
      <c r="AR374" s="21">
        <v>27.0246</v>
      </c>
      <c r="AS374" s="21">
        <v>-1.4208999999999999E-2</v>
      </c>
      <c r="AT374" s="21">
        <v>364</v>
      </c>
      <c r="AU374" s="21">
        <v>-0.10321</v>
      </c>
      <c r="AV374">
        <f t="shared" si="68"/>
        <v>17.541975308641973</v>
      </c>
      <c r="AW374">
        <f t="shared" si="69"/>
        <v>-1.8040869086419751</v>
      </c>
      <c r="AX374" s="9"/>
      <c r="AY374" s="21">
        <v>1.7329399999999999</v>
      </c>
      <c r="AZ374" s="21">
        <v>30.7028</v>
      </c>
      <c r="BA374" s="21">
        <v>1.88995E-2</v>
      </c>
      <c r="BB374" s="21">
        <v>364</v>
      </c>
      <c r="BC374" s="21">
        <v>1.7321800000000001</v>
      </c>
      <c r="BD374">
        <f t="shared" si="70"/>
        <v>-23.332716049382714</v>
      </c>
      <c r="BE374">
        <f t="shared" si="71"/>
        <v>-40.434196950617277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64"/>
  <sheetViews>
    <sheetView topLeftCell="AU1" workbookViewId="0">
      <selection activeCell="BD11" sqref="BD11:BE364"/>
    </sheetView>
  </sheetViews>
  <sheetFormatPr defaultColWidth="9.109375"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1346.8000645160573</v>
      </c>
      <c r="H2" s="2"/>
      <c r="I2" s="6" t="s">
        <v>12</v>
      </c>
      <c r="J2" s="2"/>
      <c r="K2" s="7" t="s">
        <v>13</v>
      </c>
      <c r="L2" s="3">
        <f>L4*I6*L9/100*100</f>
        <v>16.359021423456788</v>
      </c>
      <c r="M2" s="8" t="s">
        <v>14</v>
      </c>
      <c r="N2" s="9"/>
      <c r="O2" s="2">
        <f>ABS(S7-S6)/ABS(T7-T6)*1000</f>
        <v>672.687604918386</v>
      </c>
      <c r="P2" s="2"/>
      <c r="Q2" s="6" t="s">
        <v>15</v>
      </c>
      <c r="R2" s="2"/>
      <c r="S2" s="7" t="s">
        <v>13</v>
      </c>
      <c r="T2" s="3">
        <f>T4*Q6*T9/100*100</f>
        <v>16.781218669135804</v>
      </c>
      <c r="U2" s="8" t="s">
        <v>14</v>
      </c>
      <c r="X2" s="9"/>
      <c r="Y2" s="2">
        <f>ABS(AC7-AC6)/ABS(AD7-AD6)*1000</f>
        <v>674.30773770495398</v>
      </c>
      <c r="Z2" s="2"/>
      <c r="AA2" s="6" t="s">
        <v>12</v>
      </c>
      <c r="AB2" s="2"/>
      <c r="AC2" s="7" t="s">
        <v>13</v>
      </c>
      <c r="AD2" s="3">
        <f>AD4*AA6*AD9/100*100</f>
        <v>16.649287087654322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2012.7942295073549</v>
      </c>
      <c r="AR2" s="2"/>
      <c r="AS2" s="6" t="s">
        <v>12</v>
      </c>
      <c r="AT2" s="2"/>
      <c r="AU2" s="7" t="s">
        <v>13</v>
      </c>
      <c r="AV2" s="3">
        <f>AV4*AS6*AV9/100*100</f>
        <v>16.720213999999999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1.65344</v>
      </c>
      <c r="J3" s="2"/>
      <c r="K3" s="10">
        <f>INDEX(L11:L1056,MATCH(I3,K11:K1056,0))</f>
        <v>-0.29726419753086414</v>
      </c>
      <c r="L3" s="26" t="s">
        <v>16</v>
      </c>
      <c r="M3" s="11">
        <f>M9</f>
        <v>16.359021423456788</v>
      </c>
      <c r="N3" s="9"/>
      <c r="O3" s="2" t="s">
        <v>44</v>
      </c>
      <c r="P3" s="2"/>
      <c r="Q3" s="2">
        <f>INDEX(S11:S1056,MATCH(0,T11:T1056,-1))</f>
        <v>1.6113299999999999</v>
      </c>
      <c r="R3" s="2"/>
      <c r="S3" s="10">
        <f>INDEX(T11:T1056,MATCH(Q3,S11:S1056,0))</f>
        <v>0.16144197530864193</v>
      </c>
      <c r="T3" s="26" t="s">
        <v>16</v>
      </c>
      <c r="U3" s="11">
        <f>U9</f>
        <v>16.781218669135804</v>
      </c>
      <c r="X3" s="9"/>
      <c r="Y3" s="2" t="s">
        <v>44</v>
      </c>
      <c r="Z3" s="2"/>
      <c r="AA3" s="2">
        <f>INDEX(AC11:AC856,MATCH(0,AD11:AD856,1))</f>
        <v>1.64368</v>
      </c>
      <c r="AB3" s="2"/>
      <c r="AC3" s="10">
        <f>INDEX(AD11:AD1056,MATCH(AA3,AC11:AC1056,0))</f>
        <v>-0.74523209876543195</v>
      </c>
      <c r="AD3" s="26" t="s">
        <v>16</v>
      </c>
      <c r="AE3" s="11">
        <f>AE9</f>
        <v>16.649287087654322</v>
      </c>
      <c r="AF3" s="9"/>
      <c r="AG3" s="2" t="s">
        <v>44</v>
      </c>
      <c r="AH3" s="2"/>
      <c r="AI3" s="2">
        <f>INDEX(AK11:AK1056,MATCH(0,AL11:AL1056,-1))</f>
        <v>1.6061399999999999</v>
      </c>
      <c r="AJ3" s="2"/>
      <c r="AK3" s="10">
        <f>INDEX(AL11:AL1056,MATCH(AI3,AK11:AK1056,0))</f>
        <v>0.1405320987654321</v>
      </c>
      <c r="AL3" s="26" t="s">
        <v>16</v>
      </c>
      <c r="AM3" s="11">
        <f>AM9</f>
        <v>16.582177555555557</v>
      </c>
      <c r="AP3" s="9"/>
      <c r="AQ3" s="2" t="s">
        <v>44</v>
      </c>
      <c r="AR3" s="2"/>
      <c r="AS3" s="2">
        <f>INDEX(AU11:AU856,MATCH(0,AV11:AV856,1))</f>
        <v>1.6391</v>
      </c>
      <c r="AT3" s="2"/>
      <c r="AU3" s="10">
        <f>INDEX(AV11:AV1056,MATCH(AS3,AU11:AU1056,0))</f>
        <v>-0.33151111111111115</v>
      </c>
      <c r="AV3" s="26" t="s">
        <v>16</v>
      </c>
      <c r="AW3" s="11">
        <f>AW9</f>
        <v>16.720213999999999</v>
      </c>
      <c r="AX3" s="9"/>
      <c r="AY3" s="2" t="s">
        <v>44</v>
      </c>
      <c r="AZ3" s="2"/>
      <c r="BA3" s="2">
        <f>INDEX(BC11:BC1056,MATCH(0,BD11:BD1056,-1))</f>
        <v>1.6012599999999999</v>
      </c>
      <c r="BB3" s="2"/>
      <c r="BC3" s="10">
        <f>INDEX(BD11:BD1056,MATCH(BA3,BC11:BC1056,0))</f>
        <v>0.21716419753086419</v>
      </c>
      <c r="BD3" s="26" t="s">
        <v>16</v>
      </c>
      <c r="BE3" s="11">
        <f>BE9</f>
        <v>16.405936474074075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6.3363394138143452</v>
      </c>
      <c r="H4" s="2"/>
      <c r="I4" s="2">
        <f>INDEX(K11:K1000,1+MATCH(0,L11:L856,1))</f>
        <v>1.64886</v>
      </c>
      <c r="J4" s="2"/>
      <c r="K4" s="10">
        <f>INDEX(L11:L1056,MATCH(I4,K11:K1056,0))</f>
        <v>0.42555061728395066</v>
      </c>
      <c r="L4" s="25">
        <f>M3/(I6*L9)</f>
        <v>0.57786276926392444</v>
      </c>
      <c r="M4" s="8" t="s">
        <v>17</v>
      </c>
      <c r="N4" s="9"/>
      <c r="O4" s="2">
        <f>ABS(Q3-Q4)/ABS(S3-S4)*1000</f>
        <v>9.0975859247135791</v>
      </c>
      <c r="P4" s="2"/>
      <c r="Q4" s="2">
        <f>INDEX(S11:S856,1+MATCH(0,T11:T856,-1))</f>
        <v>1.6168199999999999</v>
      </c>
      <c r="R4" s="2"/>
      <c r="S4" s="10">
        <f>INDEX(T11:T856,MATCH(Q4,S11:S856,0))</f>
        <v>-0.44201481481481475</v>
      </c>
      <c r="T4" s="25">
        <f>U3/(Q6*T9)</f>
        <v>0.60840783840918955</v>
      </c>
      <c r="U4" s="8" t="s">
        <v>17</v>
      </c>
      <c r="X4" s="9"/>
      <c r="Y4" s="2">
        <f>ABS(AA3-AA4)/ABS(AC3-AC4)*1000</f>
        <v>5.6527632684058773</v>
      </c>
      <c r="Z4" s="2"/>
      <c r="AA4" s="2">
        <f>INDEX(AC11:AC1000,1+MATCH(0,AD11:AD856,1))</f>
        <v>1.6391</v>
      </c>
      <c r="AB4" s="2"/>
      <c r="AC4" s="10">
        <f>INDEX(AD11:AD1056,MATCH(AA4,AC11:AC1056,0))</f>
        <v>6.4991111111111111E-2</v>
      </c>
      <c r="AD4" s="25">
        <f>AE3/(AA6*AD9)</f>
        <v>0.59315527289886516</v>
      </c>
      <c r="AE4" s="8" t="s">
        <v>17</v>
      </c>
      <c r="AF4" s="9"/>
      <c r="AG4" s="2">
        <f>ABS(AI3-AI4)/ABS(AK3-AK4)*1000</f>
        <v>8.6300762437336491</v>
      </c>
      <c r="AH4" s="2"/>
      <c r="AI4" s="2">
        <f>INDEX(AK11:AK856,1+MATCH(0,AL11:AL856,-1))</f>
        <v>1.6113299999999999</v>
      </c>
      <c r="AJ4" s="2"/>
      <c r="AK4" s="10">
        <f>INDEX(AL11:AL856,MATCH(AI4,AK11:AK856,0))</f>
        <v>-0.46085308641975303</v>
      </c>
      <c r="AL4" s="25" t="e">
        <f>AM3/(AI6*AL9)</f>
        <v>#DIV/0!</v>
      </c>
      <c r="AM4" s="8" t="s">
        <v>17</v>
      </c>
      <c r="AP4" s="9"/>
      <c r="AQ4" s="2">
        <f>ABS(AS3-AS4)/ABS(AU3-AU4)*1000</f>
        <v>6.9330786966030109</v>
      </c>
      <c r="AR4" s="2"/>
      <c r="AS4" s="2">
        <f>INDEX(AU11:AU1000,1+MATCH(0,AV11:AV856,1))</f>
        <v>1.63391</v>
      </c>
      <c r="AT4" s="2"/>
      <c r="AU4" s="10">
        <f>INDEX(AV11:AV1056,MATCH(AS4,AU11:AU1056,0))</f>
        <v>0.41707407407407404</v>
      </c>
      <c r="AV4" s="25">
        <f>AW3/(AS6*AV9)</f>
        <v>0.59535968632893099</v>
      </c>
      <c r="AW4" s="8" t="s">
        <v>17</v>
      </c>
      <c r="AX4" s="9"/>
      <c r="AY4" s="2">
        <f>ABS(BA3-BA4)/ABS(BC3-BC4)*1000</f>
        <v>7.9544526626586407</v>
      </c>
      <c r="AZ4" s="2"/>
      <c r="BA4" s="2">
        <f>INDEX(BC11:BC856,1+MATCH(0,BD11:BD856,-1))</f>
        <v>1.6058300000000001</v>
      </c>
      <c r="BB4" s="2"/>
      <c r="BC4" s="10">
        <f>INDEX(BD11:BD856,MATCH(BA4,BC11:BC856,0))</f>
        <v>-0.35735679012345678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12.659135802469134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13.484197530864197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12.934197530864198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13.488024691358024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13.408888888888887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13.623703703703704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1.6515564331488692</v>
      </c>
      <c r="J6" s="25"/>
      <c r="K6" s="2">
        <f>INDEX(K11:K1056,MATCH(L6,L11:L1056,0))</f>
        <v>3.1707800000000002E-3</v>
      </c>
      <c r="L6" s="10">
        <f>INDEX(L11:L1056,MATCH(0,K11:K1056,-1))</f>
        <v>17.138765432098765</v>
      </c>
      <c r="M6" s="8" t="s">
        <v>22</v>
      </c>
      <c r="N6" s="9"/>
      <c r="O6" s="2"/>
      <c r="P6" s="2"/>
      <c r="Q6" s="27">
        <f>(Q3-Q4)/(S3-S4)*(-S4)+Q4</f>
        <v>1.6127987322422257</v>
      </c>
      <c r="R6" s="27"/>
      <c r="S6" s="2">
        <f>INDEX(S11:S1056,MATCH(T6,T11:T1056,0))</f>
        <v>-4.4250499999999998E-3</v>
      </c>
      <c r="T6" s="10">
        <f>INDEX(T11:T1056,MATCH(0,S11:S1056,1))</f>
        <v>17.10864197530864</v>
      </c>
      <c r="U6" s="8" t="s">
        <v>22</v>
      </c>
      <c r="X6" s="9"/>
      <c r="Y6" s="2"/>
      <c r="Z6" s="2"/>
      <c r="AA6" s="25">
        <f>(AA3-AA4)/(AC3-AC4)*(-AC4)+AA4</f>
        <v>1.6394673793656618</v>
      </c>
      <c r="AB6" s="25"/>
      <c r="AC6" s="2">
        <f>INDEX(AC11:AC1056,MATCH(AD6,AD11:AD1056,0))</f>
        <v>3.1310999999999999E-3</v>
      </c>
      <c r="AD6" s="10">
        <f>INDEX(AD11:AD1056,MATCH(0,AC11:AC1056,-1))</f>
        <v>17.11617283950617</v>
      </c>
      <c r="AE6" s="8" t="s">
        <v>22</v>
      </c>
      <c r="AF6" s="9"/>
      <c r="AG6" s="2"/>
      <c r="AH6" s="2"/>
      <c r="AI6" s="27">
        <f>(AI3-AI4)/(AK3-AK4)*(-AK4)+AI4</f>
        <v>1.6073528027270374</v>
      </c>
      <c r="AJ6" s="27"/>
      <c r="AK6" s="2">
        <f>INDEX(AK11:AK1056,MATCH(AL6,AL11:AL1056,0))</f>
        <v>-9.4329800000000005E-3</v>
      </c>
      <c r="AL6" s="10">
        <f>INDEX(AL11:AL1056,MATCH(0,AK11:AK1056,1))</f>
        <v>17.127530864197528</v>
      </c>
      <c r="AM6" s="8" t="s">
        <v>22</v>
      </c>
      <c r="AP6" s="9"/>
      <c r="AQ6" s="2"/>
      <c r="AR6" s="2"/>
      <c r="AS6" s="25">
        <f>(AS3-AS4)/(AU3-AU4)*(-AU4)+AS4</f>
        <v>1.6368016073778684</v>
      </c>
      <c r="AT6" s="25"/>
      <c r="AU6" s="2">
        <f>INDEX(AU11:AU1056,MATCH(AV6,AV11:AV1056,0))</f>
        <v>8.1268299999999998E-3</v>
      </c>
      <c r="AV6" s="10">
        <f>INDEX(AV11:AV1056,MATCH(0,AU11:AU1056,-1))</f>
        <v>17.153950617283947</v>
      </c>
      <c r="AW6" s="8" t="s">
        <v>22</v>
      </c>
      <c r="AX6" s="9"/>
      <c r="AY6" s="2"/>
      <c r="AZ6" s="2"/>
      <c r="BA6" s="27">
        <f>(BA3-BA4)/(BC3-BC4)*(-BC4)+BA4</f>
        <v>1.6029874223292835</v>
      </c>
      <c r="BB6" s="27"/>
      <c r="BC6" s="2">
        <f>INDEX(BC11:BC1056,MATCH(BD6,BD11:BD1056,0))</f>
        <v>-4.4128400000000003E-3</v>
      </c>
      <c r="BD6" s="10">
        <f>INDEX(BD11:BD1056,MATCH(0,BC11:BC1056,1))</f>
        <v>17.142592592592592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-1.9836400000000001E-3</v>
      </c>
      <c r="L7" s="10">
        <f>INDEX(L11:L856,1+MATCH(0,K11:K856,-1))</f>
        <v>17.142592592592592</v>
      </c>
      <c r="M7" s="12">
        <f>INDEX(K11:K1056,MATCH(M9,M11:M1056,0))</f>
        <v>1.2915000000000001</v>
      </c>
      <c r="N7" s="9"/>
      <c r="O7" s="2"/>
      <c r="P7" s="2"/>
      <c r="Q7" s="2"/>
      <c r="R7" s="2"/>
      <c r="S7" s="2">
        <f>INDEX(S11:S1056,MATCH(T7,T11:T1056,0))</f>
        <v>6.4086899999999997E-4</v>
      </c>
      <c r="T7" s="10">
        <f>INDEX(T11:T1056,1+MATCH(0,S11:S1056,1))</f>
        <v>17.101111111111113</v>
      </c>
      <c r="U7" s="12">
        <f>INDEX(S11:S1056,MATCH(U9,U11:U1056,0))</f>
        <v>1.24359</v>
      </c>
      <c r="X7" s="9"/>
      <c r="Y7" s="2"/>
      <c r="Z7" s="2"/>
      <c r="AA7" s="2"/>
      <c r="AB7" s="2"/>
      <c r="AC7" s="2">
        <f>INDEX(AC11:AC856,MATCH(AD7,AD11:AD856,1))</f>
        <v>-1.94702E-3</v>
      </c>
      <c r="AD7" s="10">
        <f>INDEX(AD11:AD856,1+MATCH(0,AC11:AC856,-1))</f>
        <v>17.123703703703701</v>
      </c>
      <c r="AE7" s="12">
        <f>INDEX(AC11:AC1056,MATCH(AE9,AE11:AE1056,0))</f>
        <v>1.2863199999999999</v>
      </c>
      <c r="AF7" s="9"/>
      <c r="AG7" s="2"/>
      <c r="AH7" s="2"/>
      <c r="AI7" s="2"/>
      <c r="AJ7" s="2"/>
      <c r="AK7" s="2">
        <f>INDEX(AK11:AK1056,MATCH(AL7,AL11:AL1056,0))</f>
        <v>-9.4329800000000005E-3</v>
      </c>
      <c r="AL7" s="10">
        <f>INDEX(AL11:AL1056,1+MATCH(0,AK11:AK1056,1))</f>
        <v>17.127530864197528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2">
        <f>INDEX(AU11:AU856,MATCH(AV7,AV11:AV856,1))</f>
        <v>-7.0312500000000002E-3</v>
      </c>
      <c r="AV7" s="10">
        <f>INDEX(AV11:AV856,1+MATCH(0,AU11:AU856,-1))</f>
        <v>17.161481481481481</v>
      </c>
      <c r="AW7" s="12">
        <f>INDEX(AU11:AU1056,MATCH(AW9,AW11:AW1056,0))</f>
        <v>1.24664</v>
      </c>
      <c r="AX7" s="9"/>
      <c r="AY7" s="2"/>
      <c r="AZ7" s="2"/>
      <c r="BA7" s="2"/>
      <c r="BB7" s="2"/>
      <c r="BC7" s="2">
        <f>INDEX(BC11:BC1056,MATCH(BD7,BD11:BD1056,0))</f>
        <v>-4.4128400000000003E-3</v>
      </c>
      <c r="BD7" s="10">
        <f>INDEX(BD11:BD1056,1+MATCH(0,BC11:BC1056,1))</f>
        <v>17.142592592592592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2.51589144985951</v>
      </c>
      <c r="J9" s="2"/>
      <c r="K9" s="2"/>
      <c r="L9" s="3">
        <f>(L6-L7)/(K6-K7)*(-K7)+L7</f>
        <v>17.141119738490293</v>
      </c>
      <c r="M9" s="15">
        <f>MAX(M11:M1056)</f>
        <v>16.359021423456788</v>
      </c>
      <c r="N9" s="9"/>
      <c r="O9" s="2"/>
      <c r="P9" s="2"/>
      <c r="Q9" s="2"/>
      <c r="R9" s="2"/>
      <c r="S9" s="2"/>
      <c r="T9" s="3">
        <f>(T6-T7)/(S6-S7)*(-S7)+T7</f>
        <v>17.102063810395766</v>
      </c>
      <c r="U9" s="15">
        <f>MAX(U11:U1056)</f>
        <v>16.781218669135804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17.120816268351664</v>
      </c>
      <c r="AE9" s="15">
        <f>MAX(AE11:AE1056)</f>
        <v>16.649287087654322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16.582177555555557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17.157988203382349</v>
      </c>
      <c r="AW9" s="15">
        <f>MAX(AW11:AW1056)</f>
        <v>16.720213999999999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16.405936474074075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1.6515564331488692</v>
      </c>
      <c r="B11" s="18">
        <f>IFERROR(L9,0)</f>
        <v>17.141119738490293</v>
      </c>
      <c r="C11" s="19">
        <f>IFERROR(L4,0)</f>
        <v>0.57786276926392444</v>
      </c>
      <c r="D11" s="20">
        <f>IFERROR(L2,0)</f>
        <v>16.359021423456788</v>
      </c>
      <c r="E11" s="20">
        <f>IFERROR(I9,0)</f>
        <v>2.51589144985951</v>
      </c>
      <c r="F11" s="9"/>
      <c r="G11" s="21">
        <v>1.67496</v>
      </c>
      <c r="H11" s="21">
        <v>4.9973900000000002</v>
      </c>
      <c r="I11" s="21">
        <v>3.7353500000000001E-3</v>
      </c>
      <c r="J11" s="21">
        <v>1</v>
      </c>
      <c r="K11" s="21">
        <v>1.6741900000000001</v>
      </c>
      <c r="L11">
        <f>-I11/$F$2*1000</f>
        <v>-4.611543209876543</v>
      </c>
      <c r="M11">
        <f>L11*G11</f>
        <v>-7.7241504148148143</v>
      </c>
      <c r="N11" s="9"/>
      <c r="O11" s="21">
        <v>-9.49097E-2</v>
      </c>
      <c r="P11" s="21">
        <v>8.5748800000000003</v>
      </c>
      <c r="Q11" s="21">
        <v>-1.39252E-2</v>
      </c>
      <c r="R11" s="21">
        <v>1</v>
      </c>
      <c r="S11" s="21">
        <v>-9.5336900000000002E-2</v>
      </c>
      <c r="T11">
        <f>-Q11/$F$2*1000</f>
        <v>17.191604938271606</v>
      </c>
      <c r="U11">
        <f>T11*O11</f>
        <v>-1.6316500672098766</v>
      </c>
      <c r="V11" s="22"/>
      <c r="W11" s="23"/>
      <c r="X11" s="9"/>
      <c r="Y11" s="21">
        <v>1.67496</v>
      </c>
      <c r="Z11" s="21">
        <v>13.8216</v>
      </c>
      <c r="AA11" s="21">
        <v>6.4666699999999999E-3</v>
      </c>
      <c r="AB11" s="21">
        <v>1</v>
      </c>
      <c r="AC11" s="21">
        <v>1.6741900000000001</v>
      </c>
      <c r="AD11">
        <f>-AA11/$F$2*1000</f>
        <v>-7.983543209876542</v>
      </c>
      <c r="AE11">
        <f>AD11*Y11</f>
        <v>-13.372115534814812</v>
      </c>
      <c r="AF11" s="9"/>
      <c r="AG11" s="21">
        <v>-9.49097E-2</v>
      </c>
      <c r="AH11" s="21">
        <v>17.399100000000001</v>
      </c>
      <c r="AI11" s="21">
        <v>-1.3916E-2</v>
      </c>
      <c r="AJ11" s="21">
        <v>1</v>
      </c>
      <c r="AK11" s="21">
        <v>-9.5306399999999999E-2</v>
      </c>
      <c r="AL11">
        <f>-AI11/$F$2*1000</f>
        <v>17.180246913580245</v>
      </c>
      <c r="AM11">
        <f>AL11*AG11</f>
        <v>-1.6305720804938268</v>
      </c>
      <c r="AP11" s="9"/>
      <c r="AQ11" s="21">
        <v>1.67496</v>
      </c>
      <c r="AR11" s="21">
        <v>22.684799999999999</v>
      </c>
      <c r="AS11" s="21">
        <v>7.2357200000000002E-3</v>
      </c>
      <c r="AT11" s="21">
        <v>1</v>
      </c>
      <c r="AU11" s="21">
        <v>1.6741900000000001</v>
      </c>
      <c r="AV11">
        <f>-AS11/$F$2*1000</f>
        <v>-8.9329876543209874</v>
      </c>
      <c r="AW11">
        <f>AV11*AQ11</f>
        <v>-14.962397001481481</v>
      </c>
      <c r="AX11" s="9"/>
      <c r="AY11" s="21">
        <v>-9.49097E-2</v>
      </c>
      <c r="AZ11" s="21">
        <v>26.2623</v>
      </c>
      <c r="BA11" s="21">
        <v>-1.3943499999999999E-2</v>
      </c>
      <c r="BB11" s="21">
        <v>1</v>
      </c>
      <c r="BC11" s="21">
        <v>-9.5336900000000002E-2</v>
      </c>
      <c r="BD11">
        <f>-BA11/$F$2*1000</f>
        <v>17.214197530864197</v>
      </c>
      <c r="BE11">
        <f>BD11*AY11</f>
        <v>-1.6337943233950618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1.6127987322422257</v>
      </c>
      <c r="B12" s="18">
        <f>IFERROR(T9,0)</f>
        <v>17.102063810395766</v>
      </c>
      <c r="C12" s="19">
        <f>IFERROR(T4,0)</f>
        <v>0.60840783840918955</v>
      </c>
      <c r="D12" s="20">
        <f>IFERROR(T2,0)</f>
        <v>16.781218669135804</v>
      </c>
      <c r="E12" s="20"/>
      <c r="F12" s="9"/>
      <c r="G12" s="21">
        <v>1.6699200000000001</v>
      </c>
      <c r="H12" s="21">
        <v>5.00746</v>
      </c>
      <c r="I12" s="21">
        <v>2.6629599999999998E-3</v>
      </c>
      <c r="J12" s="21">
        <v>2</v>
      </c>
      <c r="K12" s="21">
        <v>1.6690100000000001</v>
      </c>
      <c r="L12">
        <f t="shared" ref="L12:L75" si="0">-I12/$F$2*1000</f>
        <v>-3.2876049382716044</v>
      </c>
      <c r="M12">
        <f t="shared" ref="M12:M75" si="1">L12*G12</f>
        <v>-5.4900372385185179</v>
      </c>
      <c r="N12" s="9"/>
      <c r="O12" s="21">
        <v>-8.9874300000000004E-2</v>
      </c>
      <c r="P12" s="21">
        <v>8.5849499999999992</v>
      </c>
      <c r="Q12" s="21">
        <v>-1.39221E-2</v>
      </c>
      <c r="R12" s="21">
        <v>2</v>
      </c>
      <c r="S12" s="21">
        <v>-9.0331999999999996E-2</v>
      </c>
      <c r="T12">
        <f t="shared" ref="T12:T75" si="2">-Q12/$F$2*1000</f>
        <v>17.187777777777779</v>
      </c>
      <c r="U12">
        <f t="shared" ref="U12:U75" si="3">T12*O12</f>
        <v>-1.5447394963333334</v>
      </c>
      <c r="V12" s="22"/>
      <c r="W12" s="23"/>
      <c r="X12" s="9"/>
      <c r="Y12" s="21">
        <v>1.6699200000000001</v>
      </c>
      <c r="Z12" s="21">
        <v>13.8317</v>
      </c>
      <c r="AA12" s="21">
        <v>5.0659199999999998E-3</v>
      </c>
      <c r="AB12" s="21">
        <v>2</v>
      </c>
      <c r="AC12" s="21">
        <v>1.6693100000000001</v>
      </c>
      <c r="AD12">
        <f t="shared" ref="AD12:AD75" si="4">-AA12/$F$2*1000</f>
        <v>-6.2542222222222215</v>
      </c>
      <c r="AE12">
        <f t="shared" ref="AE12:AE75" si="5">AD12*Y12</f>
        <v>-10.444050773333332</v>
      </c>
      <c r="AF12" s="9"/>
      <c r="AG12" s="21">
        <v>-8.9874300000000004E-2</v>
      </c>
      <c r="AH12" s="21">
        <v>17.409199999999998</v>
      </c>
      <c r="AI12" s="21">
        <v>-1.3916E-2</v>
      </c>
      <c r="AJ12" s="21">
        <v>2</v>
      </c>
      <c r="AK12" s="21">
        <v>-9.0301500000000007E-2</v>
      </c>
      <c r="AL12">
        <f t="shared" ref="AL12:AL75" si="6">-AI12/$F$2*1000</f>
        <v>17.180246913580245</v>
      </c>
      <c r="AM12">
        <f t="shared" ref="AM12:AM75" si="7">AL12*AG12</f>
        <v>-1.544062665185185</v>
      </c>
      <c r="AP12" s="9"/>
      <c r="AQ12" s="21">
        <v>1.6699200000000001</v>
      </c>
      <c r="AR12" s="21">
        <v>22.694900000000001</v>
      </c>
      <c r="AS12" s="21">
        <v>5.7464600000000001E-3</v>
      </c>
      <c r="AT12" s="21">
        <v>2</v>
      </c>
      <c r="AU12" s="21">
        <v>1.6687000000000001</v>
      </c>
      <c r="AV12">
        <f t="shared" ref="AV12:AV75" si="8">-AS12/$F$2*1000</f>
        <v>-7.0943950617283944</v>
      </c>
      <c r="AW12">
        <f t="shared" ref="AW12:AW75" si="9">AV12*AQ12</f>
        <v>-11.847072201481481</v>
      </c>
      <c r="AX12" s="9"/>
      <c r="AY12" s="21">
        <v>-8.9874300000000004E-2</v>
      </c>
      <c r="AZ12" s="21">
        <v>26.272400000000001</v>
      </c>
      <c r="BA12" s="21">
        <v>-1.3946500000000001E-2</v>
      </c>
      <c r="BB12" s="21">
        <v>2</v>
      </c>
      <c r="BC12" s="21">
        <v>-9.0240500000000001E-2</v>
      </c>
      <c r="BD12">
        <f t="shared" ref="BD12:BD75" si="10">-BA12/$F$2*1000</f>
        <v>17.217901234567901</v>
      </c>
      <c r="BE12">
        <f t="shared" ref="BE12:BE75" si="11">BD12*AY12</f>
        <v>-1.547446820925926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1.6394673793656618</v>
      </c>
      <c r="B13" s="18">
        <f>IFERROR(AD9,0)</f>
        <v>17.120816268351664</v>
      </c>
      <c r="C13" s="19">
        <f>IFERROR(AD4,0)</f>
        <v>0.59315527289886516</v>
      </c>
      <c r="D13" s="20">
        <f>IFERROR(AD2,0)</f>
        <v>16.649287087654322</v>
      </c>
      <c r="E13" s="20">
        <f>IFERROR(AA9,0)</f>
        <v>0</v>
      </c>
      <c r="F13" s="9"/>
      <c r="G13" s="21">
        <v>1.66489</v>
      </c>
      <c r="H13" s="21">
        <v>5.0175299999999998</v>
      </c>
      <c r="I13" s="21">
        <v>1.7514E-3</v>
      </c>
      <c r="J13" s="21">
        <v>3</v>
      </c>
      <c r="K13" s="21">
        <v>1.66473</v>
      </c>
      <c r="L13">
        <f t="shared" si="0"/>
        <v>-2.1622222222222223</v>
      </c>
      <c r="M13">
        <f t="shared" si="1"/>
        <v>-3.5998621555555554</v>
      </c>
      <c r="N13" s="9"/>
      <c r="O13" s="21">
        <v>-8.4838899999999995E-2</v>
      </c>
      <c r="P13" s="21">
        <v>8.5950199999999999</v>
      </c>
      <c r="Q13" s="21">
        <v>-1.39191E-2</v>
      </c>
      <c r="R13" s="21">
        <v>3</v>
      </c>
      <c r="S13" s="21">
        <v>-8.5266099999999997E-2</v>
      </c>
      <c r="T13">
        <f t="shared" si="2"/>
        <v>17.184074074074076</v>
      </c>
      <c r="U13">
        <f t="shared" si="3"/>
        <v>-1.4578779419629631</v>
      </c>
      <c r="V13" s="22"/>
      <c r="W13" s="23"/>
      <c r="X13" s="9"/>
      <c r="Y13" s="21">
        <v>1.66489</v>
      </c>
      <c r="Z13" s="21">
        <v>13.841699999999999</v>
      </c>
      <c r="AA13" s="21">
        <v>3.93005E-3</v>
      </c>
      <c r="AB13" s="21">
        <v>3</v>
      </c>
      <c r="AC13" s="21">
        <v>1.6638200000000001</v>
      </c>
      <c r="AD13">
        <f t="shared" si="4"/>
        <v>-4.8519135802469133</v>
      </c>
      <c r="AE13">
        <f t="shared" si="5"/>
        <v>-8.0779024006172833</v>
      </c>
      <c r="AF13" s="9"/>
      <c r="AG13" s="21">
        <v>-8.4838899999999995E-2</v>
      </c>
      <c r="AH13" s="21">
        <v>17.4192</v>
      </c>
      <c r="AI13" s="21">
        <v>-1.3916E-2</v>
      </c>
      <c r="AJ13" s="21">
        <v>3</v>
      </c>
      <c r="AK13" s="21">
        <v>-8.5235599999999995E-2</v>
      </c>
      <c r="AL13">
        <f t="shared" si="6"/>
        <v>17.180246913580245</v>
      </c>
      <c r="AM13">
        <f t="shared" si="7"/>
        <v>-1.4575532498765429</v>
      </c>
      <c r="AP13" s="9"/>
      <c r="AQ13" s="21">
        <v>1.66489</v>
      </c>
      <c r="AR13" s="21">
        <v>22.704999999999998</v>
      </c>
      <c r="AS13" s="21">
        <v>4.54376E-3</v>
      </c>
      <c r="AT13" s="21">
        <v>3</v>
      </c>
      <c r="AU13" s="21">
        <v>1.6638200000000001</v>
      </c>
      <c r="AV13">
        <f t="shared" si="8"/>
        <v>-5.6095802469135805</v>
      </c>
      <c r="AW13">
        <f t="shared" si="9"/>
        <v>-9.3393340572839509</v>
      </c>
      <c r="AX13" s="9"/>
      <c r="AY13" s="21">
        <v>-8.4838899999999995E-2</v>
      </c>
      <c r="AZ13" s="21">
        <v>26.282399999999999</v>
      </c>
      <c r="BA13" s="21">
        <v>-1.3946500000000001E-2</v>
      </c>
      <c r="BB13" s="21">
        <v>3</v>
      </c>
      <c r="BC13" s="21">
        <v>-8.52966E-2</v>
      </c>
      <c r="BD13">
        <f t="shared" si="10"/>
        <v>17.217901234567901</v>
      </c>
      <c r="BE13">
        <f t="shared" si="11"/>
        <v>-1.4607478010493826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1.6073528027270374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1.65985</v>
      </c>
      <c r="H14" s="21">
        <v>5.0275999999999996</v>
      </c>
      <c r="I14" s="21">
        <v>9.66492E-4</v>
      </c>
      <c r="J14" s="21">
        <v>4</v>
      </c>
      <c r="K14" s="21">
        <v>1.65863</v>
      </c>
      <c r="L14">
        <f t="shared" si="0"/>
        <v>-1.1932</v>
      </c>
      <c r="M14">
        <f t="shared" si="1"/>
        <v>-1.9805330200000002</v>
      </c>
      <c r="N14" s="9"/>
      <c r="O14" s="21">
        <v>-7.9803499999999999E-2</v>
      </c>
      <c r="P14" s="21">
        <v>8.6050900000000006</v>
      </c>
      <c r="Q14" s="21">
        <v>-1.3909899999999999E-2</v>
      </c>
      <c r="R14" s="21">
        <v>4</v>
      </c>
      <c r="S14" s="21">
        <v>-8.0261200000000005E-2</v>
      </c>
      <c r="T14">
        <f t="shared" si="2"/>
        <v>17.172716049382714</v>
      </c>
      <c r="U14">
        <f t="shared" si="3"/>
        <v>-1.3704428452469135</v>
      </c>
      <c r="V14" s="22"/>
      <c r="W14" s="23"/>
      <c r="X14" s="9"/>
      <c r="Y14" s="21">
        <v>1.65985</v>
      </c>
      <c r="Z14" s="21">
        <v>13.851800000000001</v>
      </c>
      <c r="AA14" s="21">
        <v>2.9409800000000002E-3</v>
      </c>
      <c r="AB14" s="21">
        <v>4</v>
      </c>
      <c r="AC14" s="21">
        <v>1.65924</v>
      </c>
      <c r="AD14">
        <f t="shared" si="4"/>
        <v>-3.6308395061728396</v>
      </c>
      <c r="AE14">
        <f t="shared" si="5"/>
        <v>-6.0266489543209882</v>
      </c>
      <c r="AF14" s="9"/>
      <c r="AG14" s="21">
        <v>-7.9803499999999999E-2</v>
      </c>
      <c r="AH14" s="21">
        <v>17.429300000000001</v>
      </c>
      <c r="AI14" s="21">
        <v>-1.3913E-2</v>
      </c>
      <c r="AJ14" s="21">
        <v>4</v>
      </c>
      <c r="AK14" s="21">
        <v>-8.0230700000000002E-2</v>
      </c>
      <c r="AL14">
        <f t="shared" si="6"/>
        <v>17.176543209876542</v>
      </c>
      <c r="AM14">
        <f t="shared" si="7"/>
        <v>-1.3707482660493826</v>
      </c>
      <c r="AP14" s="9"/>
      <c r="AQ14" s="21">
        <v>1.65985</v>
      </c>
      <c r="AR14" s="21">
        <v>22.715</v>
      </c>
      <c r="AS14" s="21">
        <v>3.4753399999999999E-3</v>
      </c>
      <c r="AT14" s="21">
        <v>4</v>
      </c>
      <c r="AU14" s="21">
        <v>1.6589400000000001</v>
      </c>
      <c r="AV14">
        <f t="shared" si="8"/>
        <v>-4.2905432098765433</v>
      </c>
      <c r="AW14">
        <f t="shared" si="9"/>
        <v>-7.1216581469135809</v>
      </c>
      <c r="AX14" s="9"/>
      <c r="AY14" s="21">
        <v>-7.9803499999999999E-2</v>
      </c>
      <c r="AZ14" s="21">
        <v>26.2925</v>
      </c>
      <c r="BA14" s="21">
        <v>-1.3946500000000001E-2</v>
      </c>
      <c r="BB14" s="21">
        <v>4</v>
      </c>
      <c r="BC14" s="21">
        <v>-8.0261200000000005E-2</v>
      </c>
      <c r="BD14">
        <f t="shared" si="10"/>
        <v>17.217901234567901</v>
      </c>
      <c r="BE14">
        <f t="shared" si="11"/>
        <v>-1.3740487811728395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1.6368016073778684</v>
      </c>
      <c r="B15" s="18">
        <f>IFERROR(AV9,0)</f>
        <v>17.157988203382349</v>
      </c>
      <c r="C15" s="19">
        <f>IFERROR(AV4,0)</f>
        <v>0.59535968632893099</v>
      </c>
      <c r="D15" s="20">
        <f>IFERROR(AV2,0)</f>
        <v>16.720213999999999</v>
      </c>
      <c r="E15" s="20">
        <f>IFERROR(AS9,0)</f>
        <v>0</v>
      </c>
      <c r="F15" s="9"/>
      <c r="G15" s="21">
        <v>1.65482</v>
      </c>
      <c r="H15" s="21">
        <v>5.0376700000000003</v>
      </c>
      <c r="I15" s="21">
        <v>2.4078399999999999E-4</v>
      </c>
      <c r="J15" s="21">
        <v>5</v>
      </c>
      <c r="K15" s="21">
        <v>1.65344</v>
      </c>
      <c r="L15">
        <f t="shared" si="0"/>
        <v>-0.29726419753086414</v>
      </c>
      <c r="M15">
        <f t="shared" si="1"/>
        <v>-0.4919187393580246</v>
      </c>
      <c r="N15" s="9"/>
      <c r="O15" s="21">
        <v>-7.4768100000000004E-2</v>
      </c>
      <c r="P15" s="21">
        <v>8.6151599999999995</v>
      </c>
      <c r="Q15" s="21">
        <v>-1.3909899999999999E-2</v>
      </c>
      <c r="R15" s="21">
        <v>5</v>
      </c>
      <c r="S15" s="21">
        <v>-7.5164800000000004E-2</v>
      </c>
      <c r="T15">
        <f t="shared" si="2"/>
        <v>17.172716049382714</v>
      </c>
      <c r="U15">
        <f t="shared" si="3"/>
        <v>-1.2839713508518518</v>
      </c>
      <c r="V15" s="22"/>
      <c r="W15" s="23"/>
      <c r="X15" s="9"/>
      <c r="Y15" s="21">
        <v>1.65482</v>
      </c>
      <c r="Z15" s="21">
        <v>13.8619</v>
      </c>
      <c r="AA15" s="21">
        <v>2.07764E-3</v>
      </c>
      <c r="AB15" s="21">
        <v>5</v>
      </c>
      <c r="AC15" s="21">
        <v>1.65405</v>
      </c>
      <c r="AD15">
        <f t="shared" si="4"/>
        <v>-2.5649876543209875</v>
      </c>
      <c r="AE15">
        <f t="shared" si="5"/>
        <v>-4.2445928701234568</v>
      </c>
      <c r="AF15" s="9"/>
      <c r="AG15" s="21">
        <v>-7.4768100000000004E-2</v>
      </c>
      <c r="AH15" s="21">
        <v>17.439399999999999</v>
      </c>
      <c r="AI15" s="21">
        <v>-1.3913E-2</v>
      </c>
      <c r="AJ15" s="21">
        <v>5</v>
      </c>
      <c r="AK15" s="21">
        <v>-7.5164800000000004E-2</v>
      </c>
      <c r="AL15">
        <f t="shared" si="6"/>
        <v>17.176543209876542</v>
      </c>
      <c r="AM15">
        <f t="shared" si="7"/>
        <v>-1.2842575003703702</v>
      </c>
      <c r="AP15" s="9"/>
      <c r="AQ15" s="21">
        <v>1.65482</v>
      </c>
      <c r="AR15" s="21">
        <v>22.725100000000001</v>
      </c>
      <c r="AS15" s="21">
        <v>2.5421100000000002E-3</v>
      </c>
      <c r="AT15" s="21">
        <v>5</v>
      </c>
      <c r="AU15" s="21">
        <v>1.6537500000000001</v>
      </c>
      <c r="AV15">
        <f t="shared" si="8"/>
        <v>-3.1384074074074073</v>
      </c>
      <c r="AW15">
        <f t="shared" si="9"/>
        <v>-5.1934993459259253</v>
      </c>
      <c r="AX15" s="9"/>
      <c r="AY15" s="21">
        <v>-7.4768100000000004E-2</v>
      </c>
      <c r="AZ15" s="21">
        <v>26.302600000000002</v>
      </c>
      <c r="BA15" s="21">
        <v>-1.3946500000000001E-2</v>
      </c>
      <c r="BB15" s="21">
        <v>5</v>
      </c>
      <c r="BC15" s="21">
        <v>-7.5164800000000004E-2</v>
      </c>
      <c r="BD15">
        <f t="shared" si="10"/>
        <v>17.217901234567901</v>
      </c>
      <c r="BE15">
        <f t="shared" si="11"/>
        <v>-1.2873497612962963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1.6029874223292835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1.64978</v>
      </c>
      <c r="H16" s="21">
        <v>5.0477499999999997</v>
      </c>
      <c r="I16" s="21">
        <v>-3.4469600000000002E-4</v>
      </c>
      <c r="J16" s="21">
        <v>6</v>
      </c>
      <c r="K16" s="21">
        <v>1.64886</v>
      </c>
      <c r="L16">
        <f t="shared" si="0"/>
        <v>0.42555061728395066</v>
      </c>
      <c r="M16">
        <f t="shared" si="1"/>
        <v>0.70206489738271616</v>
      </c>
      <c r="N16" s="9"/>
      <c r="O16" s="21">
        <v>-6.9732699999999995E-2</v>
      </c>
      <c r="P16" s="21">
        <v>8.6252300000000002</v>
      </c>
      <c r="Q16" s="21">
        <v>-1.39069E-2</v>
      </c>
      <c r="R16" s="21">
        <v>6</v>
      </c>
      <c r="S16" s="21">
        <v>-7.0159899999999997E-2</v>
      </c>
      <c r="T16">
        <f t="shared" si="2"/>
        <v>17.169012345679011</v>
      </c>
      <c r="U16">
        <f t="shared" si="3"/>
        <v>-1.1972415871975306</v>
      </c>
      <c r="V16" s="22"/>
      <c r="W16" s="23"/>
      <c r="X16" s="9"/>
      <c r="Y16" s="21">
        <v>1.64978</v>
      </c>
      <c r="Z16" s="21">
        <v>13.872</v>
      </c>
      <c r="AA16" s="21">
        <v>1.28845E-3</v>
      </c>
      <c r="AB16" s="21">
        <v>6</v>
      </c>
      <c r="AC16" s="21">
        <v>1.64886</v>
      </c>
      <c r="AD16">
        <f t="shared" si="4"/>
        <v>-1.5906790123456789</v>
      </c>
      <c r="AE16">
        <f t="shared" si="5"/>
        <v>-2.6242704209876542</v>
      </c>
      <c r="AF16" s="9"/>
      <c r="AG16" s="21">
        <v>-6.9732699999999995E-2</v>
      </c>
      <c r="AH16" s="21">
        <v>17.449400000000001</v>
      </c>
      <c r="AI16" s="21">
        <v>-1.39069E-2</v>
      </c>
      <c r="AJ16" s="21">
        <v>6</v>
      </c>
      <c r="AK16" s="21">
        <v>-7.0098900000000006E-2</v>
      </c>
      <c r="AL16">
        <f t="shared" si="6"/>
        <v>17.169012345679011</v>
      </c>
      <c r="AM16">
        <f t="shared" si="7"/>
        <v>-1.1972415871975306</v>
      </c>
      <c r="AP16" s="9"/>
      <c r="AQ16" s="21">
        <v>1.64978</v>
      </c>
      <c r="AR16" s="21">
        <v>22.735199999999999</v>
      </c>
      <c r="AS16" s="21">
        <v>1.68213E-3</v>
      </c>
      <c r="AT16" s="21">
        <v>6</v>
      </c>
      <c r="AU16" s="21">
        <v>1.64886</v>
      </c>
      <c r="AV16">
        <f t="shared" si="8"/>
        <v>-2.0767037037037035</v>
      </c>
      <c r="AW16">
        <f t="shared" si="9"/>
        <v>-3.4261042362962959</v>
      </c>
      <c r="AX16" s="9"/>
      <c r="AY16" s="21">
        <v>-6.9732699999999995E-2</v>
      </c>
      <c r="AZ16" s="21">
        <v>26.3127</v>
      </c>
      <c r="BA16" s="21">
        <v>-1.3943499999999999E-2</v>
      </c>
      <c r="BB16" s="21">
        <v>6</v>
      </c>
      <c r="BC16" s="21">
        <v>-7.0098900000000006E-2</v>
      </c>
      <c r="BD16">
        <f t="shared" si="10"/>
        <v>17.214197530864197</v>
      </c>
      <c r="BE16">
        <f t="shared" si="11"/>
        <v>-1.2003924721604937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5.0578200000000004</v>
      </c>
      <c r="I17" s="21">
        <v>-8.8714600000000001E-4</v>
      </c>
      <c r="J17" s="21">
        <v>7</v>
      </c>
      <c r="K17" s="21">
        <v>1.64398</v>
      </c>
      <c r="L17">
        <f t="shared" si="0"/>
        <v>1.0952419753086418</v>
      </c>
      <c r="M17">
        <f t="shared" si="1"/>
        <v>1.8013882864691355</v>
      </c>
      <c r="N17" s="9"/>
      <c r="O17" s="21">
        <v>-6.4697299999999999E-2</v>
      </c>
      <c r="P17" s="21">
        <v>8.6353000000000009</v>
      </c>
      <c r="Q17" s="21">
        <v>-1.3903799999999999E-2</v>
      </c>
      <c r="R17" s="21">
        <v>7</v>
      </c>
      <c r="S17" s="21">
        <v>-6.5093999999999999E-2</v>
      </c>
      <c r="T17">
        <f t="shared" si="2"/>
        <v>17.165185185185184</v>
      </c>
      <c r="U17">
        <f t="shared" si="3"/>
        <v>-1.1105411354814814</v>
      </c>
      <c r="V17" s="22"/>
      <c r="W17" s="23"/>
      <c r="X17" s="9"/>
      <c r="Y17" s="21">
        <v>1.6447400000000001</v>
      </c>
      <c r="Z17" s="21">
        <v>13.882</v>
      </c>
      <c r="AA17" s="21">
        <v>6.0363799999999998E-4</v>
      </c>
      <c r="AB17" s="21">
        <v>7</v>
      </c>
      <c r="AC17" s="21">
        <v>1.64368</v>
      </c>
      <c r="AD17">
        <f t="shared" si="4"/>
        <v>-0.74523209876543195</v>
      </c>
      <c r="AE17">
        <f t="shared" si="5"/>
        <v>-1.2257130421234566</v>
      </c>
      <c r="AF17" s="9"/>
      <c r="AG17" s="21">
        <v>-6.4697299999999999E-2</v>
      </c>
      <c r="AH17" s="21">
        <v>17.459499999999998</v>
      </c>
      <c r="AI17" s="21">
        <v>-1.3897700000000001E-2</v>
      </c>
      <c r="AJ17" s="21">
        <v>7</v>
      </c>
      <c r="AK17" s="21">
        <v>-6.5093999999999999E-2</v>
      </c>
      <c r="AL17">
        <f t="shared" si="6"/>
        <v>17.157654320987653</v>
      </c>
      <c r="AM17">
        <f t="shared" si="7"/>
        <v>-1.1100539089012345</v>
      </c>
      <c r="AP17" s="9"/>
      <c r="AQ17" s="21">
        <v>1.6447400000000001</v>
      </c>
      <c r="AR17" s="21">
        <v>22.745200000000001</v>
      </c>
      <c r="AS17" s="21">
        <v>9.4512899999999996E-4</v>
      </c>
      <c r="AT17" s="21">
        <v>7</v>
      </c>
      <c r="AU17" s="21">
        <v>1.64368</v>
      </c>
      <c r="AV17">
        <f t="shared" si="8"/>
        <v>-1.1668259259259257</v>
      </c>
      <c r="AW17">
        <f t="shared" si="9"/>
        <v>-1.9191252734074071</v>
      </c>
      <c r="AX17" s="9"/>
      <c r="AY17" s="21">
        <v>-6.4697299999999999E-2</v>
      </c>
      <c r="AZ17" s="21">
        <v>26.322700000000001</v>
      </c>
      <c r="BA17" s="21">
        <v>-1.39404E-2</v>
      </c>
      <c r="BB17" s="21">
        <v>7</v>
      </c>
      <c r="BC17" s="21">
        <v>-6.5093999999999999E-2</v>
      </c>
      <c r="BD17">
        <f t="shared" si="10"/>
        <v>17.21037037037037</v>
      </c>
      <c r="BE17">
        <f t="shared" si="11"/>
        <v>-1.1134644949629628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5.0678900000000002</v>
      </c>
      <c r="I18" s="21">
        <v>-1.38824E-3</v>
      </c>
      <c r="J18" s="21">
        <v>8</v>
      </c>
      <c r="K18" s="21">
        <v>1.63849</v>
      </c>
      <c r="L18">
        <f t="shared" si="0"/>
        <v>1.7138765432098764</v>
      </c>
      <c r="M18">
        <f t="shared" si="1"/>
        <v>2.8102605066666664</v>
      </c>
      <c r="N18" s="9"/>
      <c r="O18" s="21">
        <v>-5.9661899999999997E-2</v>
      </c>
      <c r="P18" s="21">
        <v>8.6453699999999998</v>
      </c>
      <c r="Q18" s="21">
        <v>-1.39008E-2</v>
      </c>
      <c r="R18" s="21">
        <v>8</v>
      </c>
      <c r="S18" s="21">
        <v>-6.0089099999999999E-2</v>
      </c>
      <c r="T18">
        <f t="shared" si="2"/>
        <v>17.161481481481481</v>
      </c>
      <c r="U18">
        <f t="shared" si="3"/>
        <v>-1.023886592</v>
      </c>
      <c r="V18" s="22"/>
      <c r="W18" s="23"/>
      <c r="X18" s="9"/>
      <c r="Y18" s="21">
        <v>1.63971</v>
      </c>
      <c r="Z18" s="21">
        <v>13.892099999999999</v>
      </c>
      <c r="AA18" s="24">
        <v>-5.2642799999999997E-5</v>
      </c>
      <c r="AB18" s="21">
        <v>8</v>
      </c>
      <c r="AC18" s="21">
        <v>1.6391</v>
      </c>
      <c r="AD18">
        <f t="shared" si="4"/>
        <v>6.4991111111111111E-2</v>
      </c>
      <c r="AE18">
        <f t="shared" si="5"/>
        <v>0.10656657479999999</v>
      </c>
      <c r="AF18" s="9"/>
      <c r="AG18" s="21">
        <v>-5.9661899999999997E-2</v>
      </c>
      <c r="AH18" s="21">
        <v>17.4696</v>
      </c>
      <c r="AI18" s="21">
        <v>-1.3894699999999999E-2</v>
      </c>
      <c r="AJ18" s="21">
        <v>8</v>
      </c>
      <c r="AK18" s="21">
        <v>-6.0089099999999999E-2</v>
      </c>
      <c r="AL18">
        <f t="shared" si="6"/>
        <v>17.153950617283947</v>
      </c>
      <c r="AM18">
        <f t="shared" si="7"/>
        <v>-1.023437286333333</v>
      </c>
      <c r="AP18" s="9"/>
      <c r="AQ18" s="21">
        <v>1.63971</v>
      </c>
      <c r="AR18" s="21">
        <v>22.755299999999998</v>
      </c>
      <c r="AS18" s="21">
        <v>2.6852400000000002E-4</v>
      </c>
      <c r="AT18" s="21">
        <v>8</v>
      </c>
      <c r="AU18" s="21">
        <v>1.6391</v>
      </c>
      <c r="AV18">
        <f t="shared" si="8"/>
        <v>-0.33151111111111115</v>
      </c>
      <c r="AW18">
        <f t="shared" si="9"/>
        <v>-0.54358208400000008</v>
      </c>
      <c r="AX18" s="9"/>
      <c r="AY18" s="21">
        <v>-5.9661899999999997E-2</v>
      </c>
      <c r="AZ18" s="21">
        <v>26.332799999999999</v>
      </c>
      <c r="BA18" s="21">
        <v>-1.3937400000000001E-2</v>
      </c>
      <c r="BB18" s="21">
        <v>8</v>
      </c>
      <c r="BC18" s="21">
        <v>-6.0119600000000002E-2</v>
      </c>
      <c r="BD18">
        <f t="shared" si="10"/>
        <v>17.206666666666667</v>
      </c>
      <c r="BE18">
        <f t="shared" si="11"/>
        <v>-1.026582426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5.07796</v>
      </c>
      <c r="I19" s="21">
        <v>-1.85516E-3</v>
      </c>
      <c r="J19" s="21">
        <v>9</v>
      </c>
      <c r="K19" s="21">
        <v>1.63422</v>
      </c>
      <c r="L19">
        <f t="shared" si="0"/>
        <v>2.2903209876543209</v>
      </c>
      <c r="M19">
        <f t="shared" si="1"/>
        <v>3.7439190088888887</v>
      </c>
      <c r="N19" s="9"/>
      <c r="O19" s="21">
        <v>-5.4626500000000001E-2</v>
      </c>
      <c r="P19" s="21">
        <v>8.6554400000000005</v>
      </c>
      <c r="Q19" s="21">
        <v>-1.39008E-2</v>
      </c>
      <c r="R19" s="21">
        <v>9</v>
      </c>
      <c r="S19" s="21">
        <v>-5.5053699999999997E-2</v>
      </c>
      <c r="T19">
        <f t="shared" si="2"/>
        <v>17.161481481481481</v>
      </c>
      <c r="U19">
        <f t="shared" si="3"/>
        <v>-0.93747166814814809</v>
      </c>
      <c r="V19" s="22"/>
      <c r="W19" s="23"/>
      <c r="X19" s="9"/>
      <c r="Y19" s="21">
        <v>1.6346700000000001</v>
      </c>
      <c r="Z19" s="21">
        <v>13.902200000000001</v>
      </c>
      <c r="AA19" s="21">
        <v>-6.2255899999999996E-4</v>
      </c>
      <c r="AB19" s="21">
        <v>9</v>
      </c>
      <c r="AC19" s="21">
        <v>1.6333</v>
      </c>
      <c r="AD19">
        <f t="shared" si="4"/>
        <v>0.76859135802469125</v>
      </c>
      <c r="AE19">
        <f t="shared" si="5"/>
        <v>1.256393235222222</v>
      </c>
      <c r="AF19" s="9"/>
      <c r="AG19" s="21">
        <v>-5.4626500000000001E-2</v>
      </c>
      <c r="AH19" s="21">
        <v>17.479700000000001</v>
      </c>
      <c r="AI19" s="21">
        <v>-1.3894699999999999E-2</v>
      </c>
      <c r="AJ19" s="21">
        <v>9</v>
      </c>
      <c r="AK19" s="21">
        <v>-5.4992699999999999E-2</v>
      </c>
      <c r="AL19">
        <f t="shared" si="6"/>
        <v>17.153950617283947</v>
      </c>
      <c r="AM19">
        <f t="shared" si="7"/>
        <v>-0.93706028339506153</v>
      </c>
      <c r="AP19" s="9"/>
      <c r="AQ19" s="21">
        <v>1.6346700000000001</v>
      </c>
      <c r="AR19" s="21">
        <v>22.7654</v>
      </c>
      <c r="AS19" s="21">
        <v>-3.3783000000000001E-4</v>
      </c>
      <c r="AT19" s="21">
        <v>9</v>
      </c>
      <c r="AU19" s="21">
        <v>1.63391</v>
      </c>
      <c r="AV19">
        <f t="shared" si="8"/>
        <v>0.41707407407407404</v>
      </c>
      <c r="AW19">
        <f t="shared" si="9"/>
        <v>0.68177847666666669</v>
      </c>
      <c r="AX19" s="9"/>
      <c r="AY19" s="21">
        <v>-5.4626500000000001E-2</v>
      </c>
      <c r="AZ19" s="21">
        <v>26.3429</v>
      </c>
      <c r="BA19" s="21">
        <v>-1.3931300000000001E-2</v>
      </c>
      <c r="BB19" s="21">
        <v>9</v>
      </c>
      <c r="BC19" s="21">
        <v>-5.5023200000000001E-2</v>
      </c>
      <c r="BD19">
        <f t="shared" si="10"/>
        <v>17.199135802469137</v>
      </c>
      <c r="BE19">
        <f t="shared" si="11"/>
        <v>-0.93952859191358029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5.0880299999999998</v>
      </c>
      <c r="I20" s="21">
        <v>-2.2637899999999999E-3</v>
      </c>
      <c r="J20" s="21">
        <v>10</v>
      </c>
      <c r="K20" s="21">
        <v>1.62903</v>
      </c>
      <c r="L20">
        <f t="shared" si="0"/>
        <v>2.794802469135802</v>
      </c>
      <c r="M20">
        <f t="shared" si="1"/>
        <v>4.554521895802468</v>
      </c>
      <c r="N20" s="9"/>
      <c r="O20" s="21">
        <v>-4.9591099999999999E-2</v>
      </c>
      <c r="P20" s="21">
        <v>8.6655099999999994</v>
      </c>
      <c r="Q20" s="21">
        <v>-1.3897700000000001E-2</v>
      </c>
      <c r="R20" s="21">
        <v>10</v>
      </c>
      <c r="S20" s="21">
        <v>-5.0018300000000002E-2</v>
      </c>
      <c r="T20">
        <f t="shared" si="2"/>
        <v>17.157654320987653</v>
      </c>
      <c r="U20">
        <f t="shared" si="3"/>
        <v>-0.85086695119753075</v>
      </c>
      <c r="V20" s="22"/>
      <c r="W20" s="23"/>
      <c r="X20" s="9"/>
      <c r="Y20" s="21">
        <v>1.62964</v>
      </c>
      <c r="Z20" s="21">
        <v>13.9122</v>
      </c>
      <c r="AA20" s="21">
        <v>-1.1557E-3</v>
      </c>
      <c r="AB20" s="21">
        <v>10</v>
      </c>
      <c r="AC20" s="21">
        <v>1.62903</v>
      </c>
      <c r="AD20">
        <f t="shared" si="4"/>
        <v>1.4267901234567899</v>
      </c>
      <c r="AE20">
        <f t="shared" si="5"/>
        <v>2.3251542567901229</v>
      </c>
      <c r="AF20" s="9"/>
      <c r="AG20" s="21">
        <v>-4.9591099999999999E-2</v>
      </c>
      <c r="AH20" s="21">
        <v>17.489699999999999</v>
      </c>
      <c r="AI20" s="21">
        <v>-1.3897700000000001E-2</v>
      </c>
      <c r="AJ20" s="21">
        <v>10</v>
      </c>
      <c r="AK20" s="21">
        <v>-5.0018300000000002E-2</v>
      </c>
      <c r="AL20">
        <f t="shared" si="6"/>
        <v>17.157654320987653</v>
      </c>
      <c r="AM20">
        <f t="shared" si="7"/>
        <v>-0.85086695119753075</v>
      </c>
      <c r="AP20" s="9"/>
      <c r="AQ20" s="21">
        <v>1.62964</v>
      </c>
      <c r="AR20" s="21">
        <v>22.775500000000001</v>
      </c>
      <c r="AS20" s="21">
        <v>-8.9416500000000004E-4</v>
      </c>
      <c r="AT20" s="21">
        <v>10</v>
      </c>
      <c r="AU20" s="21">
        <v>1.6287199999999999</v>
      </c>
      <c r="AV20">
        <f t="shared" si="8"/>
        <v>1.1039074074074073</v>
      </c>
      <c r="AW20">
        <f t="shared" si="9"/>
        <v>1.7989716674074072</v>
      </c>
      <c r="AX20" s="9"/>
      <c r="AY20" s="21">
        <v>-4.9591099999999999E-2</v>
      </c>
      <c r="AZ20" s="21">
        <v>26.352900000000002</v>
      </c>
      <c r="BA20" s="21">
        <v>-1.39221E-2</v>
      </c>
      <c r="BB20" s="21">
        <v>10</v>
      </c>
      <c r="BC20" s="21">
        <v>-5.0018300000000002E-2</v>
      </c>
      <c r="BD20">
        <f t="shared" si="10"/>
        <v>17.187777777777779</v>
      </c>
      <c r="BE20">
        <f t="shared" si="11"/>
        <v>-0.85236080655555557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5.0980999999999996</v>
      </c>
      <c r="I21" s="21">
        <v>-2.6495400000000001E-3</v>
      </c>
      <c r="J21" s="21">
        <v>11</v>
      </c>
      <c r="K21" s="21">
        <v>1.62323</v>
      </c>
      <c r="L21">
        <f t="shared" si="0"/>
        <v>3.2710370370370372</v>
      </c>
      <c r="M21">
        <f t="shared" si="1"/>
        <v>5.314126770370371</v>
      </c>
      <c r="N21" s="9"/>
      <c r="O21" s="21">
        <v>-4.4555699999999997E-2</v>
      </c>
      <c r="P21" s="21">
        <v>8.6755899999999997</v>
      </c>
      <c r="Q21" s="21">
        <v>-1.3894699999999999E-2</v>
      </c>
      <c r="R21" s="21">
        <v>11</v>
      </c>
      <c r="S21" s="21">
        <v>-4.48425E-2</v>
      </c>
      <c r="T21">
        <f t="shared" si="2"/>
        <v>17.153950617283947</v>
      </c>
      <c r="U21">
        <f t="shared" si="3"/>
        <v>-0.76430627751851832</v>
      </c>
      <c r="V21" s="22"/>
      <c r="W21" s="23"/>
      <c r="X21" s="9"/>
      <c r="Y21" s="21">
        <v>1.6246</v>
      </c>
      <c r="Z21" s="21">
        <v>13.9223</v>
      </c>
      <c r="AA21" s="21">
        <v>-1.6400099999999999E-3</v>
      </c>
      <c r="AB21" s="21">
        <v>11</v>
      </c>
      <c r="AC21" s="21">
        <v>1.62384</v>
      </c>
      <c r="AD21">
        <f t="shared" si="4"/>
        <v>2.0247037037037035</v>
      </c>
      <c r="AE21">
        <f t="shared" si="5"/>
        <v>3.2893336370370365</v>
      </c>
      <c r="AF21" s="9"/>
      <c r="AG21" s="21">
        <v>-4.4555699999999997E-2</v>
      </c>
      <c r="AH21" s="21">
        <v>17.4998</v>
      </c>
      <c r="AI21" s="21">
        <v>-1.3894699999999999E-2</v>
      </c>
      <c r="AJ21" s="21">
        <v>11</v>
      </c>
      <c r="AK21" s="21">
        <v>-4.4851700000000001E-2</v>
      </c>
      <c r="AL21">
        <f t="shared" si="6"/>
        <v>17.153950617283947</v>
      </c>
      <c r="AM21">
        <f t="shared" si="7"/>
        <v>-0.76430627751851832</v>
      </c>
      <c r="AP21" s="9"/>
      <c r="AQ21" s="21">
        <v>1.6246</v>
      </c>
      <c r="AR21" s="21">
        <v>22.785499999999999</v>
      </c>
      <c r="AS21" s="21">
        <v>-1.3986199999999999E-3</v>
      </c>
      <c r="AT21" s="21">
        <v>11</v>
      </c>
      <c r="AU21" s="21">
        <v>1.62354</v>
      </c>
      <c r="AV21">
        <f t="shared" si="8"/>
        <v>1.726691358024691</v>
      </c>
      <c r="AW21">
        <f t="shared" si="9"/>
        <v>2.8051827802469131</v>
      </c>
      <c r="AX21" s="9"/>
      <c r="AY21" s="21">
        <v>-4.4555699999999997E-2</v>
      </c>
      <c r="AZ21" s="21">
        <v>26.363</v>
      </c>
      <c r="BA21" s="21">
        <v>-1.3913E-2</v>
      </c>
      <c r="BB21" s="21">
        <v>11</v>
      </c>
      <c r="BC21" s="21">
        <v>-4.4888299999999999E-2</v>
      </c>
      <c r="BD21">
        <f t="shared" si="10"/>
        <v>17.176543209876542</v>
      </c>
      <c r="BE21">
        <f t="shared" si="11"/>
        <v>-0.76531290629629611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5.1081700000000003</v>
      </c>
      <c r="I22" s="21">
        <v>-2.9992700000000001E-3</v>
      </c>
      <c r="J22" s="21">
        <v>12</v>
      </c>
      <c r="K22" s="21">
        <v>1.6186499999999999</v>
      </c>
      <c r="L22">
        <f t="shared" si="0"/>
        <v>3.7028024691358019</v>
      </c>
      <c r="M22">
        <f t="shared" si="1"/>
        <v>5.9969477949382703</v>
      </c>
      <c r="N22" s="9"/>
      <c r="O22" s="21">
        <v>-3.9520300000000001E-2</v>
      </c>
      <c r="P22" s="21">
        <v>8.6856600000000004</v>
      </c>
      <c r="Q22" s="21">
        <v>-1.38885E-2</v>
      </c>
      <c r="R22" s="21">
        <v>12</v>
      </c>
      <c r="S22" s="21">
        <v>-3.9794900000000001E-2</v>
      </c>
      <c r="T22">
        <f t="shared" si="2"/>
        <v>17.146296296296295</v>
      </c>
      <c r="U22">
        <f t="shared" si="3"/>
        <v>-0.67762677351851852</v>
      </c>
      <c r="V22" s="22"/>
      <c r="W22" s="23"/>
      <c r="X22" s="9"/>
      <c r="Y22" s="21">
        <v>1.61957</v>
      </c>
      <c r="Z22" s="21">
        <v>13.932399999999999</v>
      </c>
      <c r="AA22" s="21">
        <v>-2.0916699999999999E-3</v>
      </c>
      <c r="AB22" s="21">
        <v>12</v>
      </c>
      <c r="AC22" s="21">
        <v>1.61896</v>
      </c>
      <c r="AD22">
        <f t="shared" si="4"/>
        <v>2.5823086419753083</v>
      </c>
      <c r="AE22">
        <f t="shared" si="5"/>
        <v>4.1822296072839498</v>
      </c>
      <c r="AF22" s="9"/>
      <c r="AG22" s="21">
        <v>-3.9520300000000001E-2</v>
      </c>
      <c r="AH22" s="21">
        <v>17.509899999999998</v>
      </c>
      <c r="AI22" s="21">
        <v>-1.3894699999999999E-2</v>
      </c>
      <c r="AJ22" s="21">
        <v>12</v>
      </c>
      <c r="AK22" s="21">
        <v>-3.9749100000000002E-2</v>
      </c>
      <c r="AL22">
        <f t="shared" si="6"/>
        <v>17.153950617283947</v>
      </c>
      <c r="AM22">
        <f t="shared" si="7"/>
        <v>-0.67792927458024677</v>
      </c>
      <c r="AP22" s="9"/>
      <c r="AQ22" s="21">
        <v>1.61957</v>
      </c>
      <c r="AR22" s="21">
        <v>22.7956</v>
      </c>
      <c r="AS22" s="21">
        <v>-1.86371E-3</v>
      </c>
      <c r="AT22" s="21">
        <v>12</v>
      </c>
      <c r="AU22" s="21">
        <v>1.61835</v>
      </c>
      <c r="AV22">
        <f t="shared" si="8"/>
        <v>2.3008765432098763</v>
      </c>
      <c r="AW22">
        <f t="shared" si="9"/>
        <v>3.7264306230864195</v>
      </c>
      <c r="AX22" s="9"/>
      <c r="AY22" s="21">
        <v>-3.9520300000000001E-2</v>
      </c>
      <c r="AZ22" s="21">
        <v>26.373100000000001</v>
      </c>
      <c r="BA22" s="21">
        <v>-1.3897700000000001E-2</v>
      </c>
      <c r="BB22" s="21">
        <v>12</v>
      </c>
      <c r="BC22" s="21">
        <v>-3.9767499999999997E-2</v>
      </c>
      <c r="BD22">
        <f t="shared" si="10"/>
        <v>17.157654320987653</v>
      </c>
      <c r="BE22">
        <f t="shared" si="11"/>
        <v>-0.67807564606172843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5.1182400000000001</v>
      </c>
      <c r="I23" s="21">
        <v>-3.33344E-3</v>
      </c>
      <c r="J23" s="21">
        <v>13</v>
      </c>
      <c r="K23" s="21">
        <v>1.6134599999999999</v>
      </c>
      <c r="L23">
        <f t="shared" si="0"/>
        <v>4.1153580246913579</v>
      </c>
      <c r="M23">
        <f t="shared" si="1"/>
        <v>6.6443689916049378</v>
      </c>
      <c r="N23" s="9"/>
      <c r="O23" s="21">
        <v>-3.4484899999999999E-2</v>
      </c>
      <c r="P23" s="21">
        <v>8.6957299999999993</v>
      </c>
      <c r="Q23" s="21">
        <v>-1.38824E-2</v>
      </c>
      <c r="R23" s="21">
        <v>13</v>
      </c>
      <c r="S23" s="21">
        <v>-3.46558E-2</v>
      </c>
      <c r="T23">
        <f t="shared" si="2"/>
        <v>17.138765432098765</v>
      </c>
      <c r="U23">
        <f t="shared" si="3"/>
        <v>-0.59102861204938273</v>
      </c>
      <c r="V23" s="22"/>
      <c r="W23" s="23"/>
      <c r="X23" s="9"/>
      <c r="Y23" s="21">
        <v>1.61453</v>
      </c>
      <c r="Z23" s="21">
        <v>13.942500000000001</v>
      </c>
      <c r="AA23" s="21">
        <v>-2.49359E-3</v>
      </c>
      <c r="AB23" s="21">
        <v>13</v>
      </c>
      <c r="AC23" s="21">
        <v>1.6140699999999999</v>
      </c>
      <c r="AD23">
        <f t="shared" si="4"/>
        <v>3.0785061728395062</v>
      </c>
      <c r="AE23">
        <f t="shared" si="5"/>
        <v>4.9703405712345683</v>
      </c>
      <c r="AF23" s="9"/>
      <c r="AG23" s="21">
        <v>-3.4484899999999999E-2</v>
      </c>
      <c r="AH23" s="21">
        <v>17.5199</v>
      </c>
      <c r="AI23" s="21">
        <v>-1.38916E-2</v>
      </c>
      <c r="AJ23" s="21">
        <v>13</v>
      </c>
      <c r="AK23" s="21">
        <v>-3.4704600000000002E-2</v>
      </c>
      <c r="AL23">
        <f t="shared" si="6"/>
        <v>17.150123456790123</v>
      </c>
      <c r="AM23">
        <f t="shared" si="7"/>
        <v>-0.59142029239506166</v>
      </c>
      <c r="AP23" s="9"/>
      <c r="AQ23" s="21">
        <v>1.61453</v>
      </c>
      <c r="AR23" s="21">
        <v>22.805700000000002</v>
      </c>
      <c r="AS23" s="21">
        <v>-2.3046899999999999E-3</v>
      </c>
      <c r="AT23" s="21">
        <v>13</v>
      </c>
      <c r="AU23" s="21">
        <v>1.6137699999999999</v>
      </c>
      <c r="AV23">
        <f t="shared" si="8"/>
        <v>2.8452962962962958</v>
      </c>
      <c r="AW23">
        <f t="shared" si="9"/>
        <v>4.5938162292592581</v>
      </c>
      <c r="AX23" s="9"/>
      <c r="AY23" s="21">
        <v>-3.4484899999999999E-2</v>
      </c>
      <c r="AZ23" s="21">
        <v>26.383199999999999</v>
      </c>
      <c r="BA23" s="21">
        <v>-1.3894699999999999E-2</v>
      </c>
      <c r="BB23" s="21">
        <v>13</v>
      </c>
      <c r="BC23" s="21">
        <v>-3.4729000000000003E-2</v>
      </c>
      <c r="BD23">
        <f t="shared" si="10"/>
        <v>17.153950617283947</v>
      </c>
      <c r="BE23">
        <f t="shared" si="11"/>
        <v>-0.5915522716419751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1.6094999999999999</v>
      </c>
      <c r="H24" s="21">
        <v>5.1283099999999999</v>
      </c>
      <c r="I24" s="21">
        <v>-3.6321999999999999E-3</v>
      </c>
      <c r="J24" s="21">
        <v>14</v>
      </c>
      <c r="K24" s="21">
        <v>1.6088899999999999</v>
      </c>
      <c r="L24">
        <f t="shared" si="0"/>
        <v>4.484197530864197</v>
      </c>
      <c r="M24">
        <f t="shared" si="1"/>
        <v>7.2173159259259245</v>
      </c>
      <c r="N24" s="9"/>
      <c r="O24" s="21">
        <v>-2.94495E-2</v>
      </c>
      <c r="P24" s="21">
        <v>8.7058</v>
      </c>
      <c r="Q24" s="21">
        <v>-1.38794E-2</v>
      </c>
      <c r="R24" s="21">
        <v>14</v>
      </c>
      <c r="S24" s="21">
        <v>-2.9672199999999999E-2</v>
      </c>
      <c r="T24">
        <f t="shared" si="2"/>
        <v>17.135061728395058</v>
      </c>
      <c r="U24">
        <f t="shared" si="3"/>
        <v>-0.50461900037037022</v>
      </c>
      <c r="V24" s="22"/>
      <c r="W24" s="23"/>
      <c r="X24" s="9"/>
      <c r="Y24" s="21">
        <v>1.6094999999999999</v>
      </c>
      <c r="Z24" s="21">
        <v>13.952500000000001</v>
      </c>
      <c r="AA24" s="21">
        <v>-2.8799400000000001E-3</v>
      </c>
      <c r="AB24" s="21">
        <v>14</v>
      </c>
      <c r="AC24" s="21">
        <v>1.6085799999999999</v>
      </c>
      <c r="AD24">
        <f t="shared" si="4"/>
        <v>3.5554814814814817</v>
      </c>
      <c r="AE24">
        <f t="shared" si="5"/>
        <v>5.7225474444444444</v>
      </c>
      <c r="AF24" s="9"/>
      <c r="AG24" s="21">
        <v>-2.94495E-2</v>
      </c>
      <c r="AH24" s="21">
        <v>17.53</v>
      </c>
      <c r="AI24" s="21">
        <v>-1.38855E-2</v>
      </c>
      <c r="AJ24" s="21">
        <v>14</v>
      </c>
      <c r="AK24" s="21">
        <v>-2.9656999999999999E-2</v>
      </c>
      <c r="AL24">
        <f t="shared" si="6"/>
        <v>17.142592592592592</v>
      </c>
      <c r="AM24">
        <f t="shared" si="7"/>
        <v>-0.50484078055555559</v>
      </c>
      <c r="AP24" s="9"/>
      <c r="AQ24" s="21">
        <v>1.6094999999999999</v>
      </c>
      <c r="AR24" s="21">
        <v>22.8157</v>
      </c>
      <c r="AS24" s="21">
        <v>-2.70813E-3</v>
      </c>
      <c r="AT24" s="21">
        <v>14</v>
      </c>
      <c r="AU24" s="21">
        <v>1.6088899999999999</v>
      </c>
      <c r="AV24">
        <f t="shared" si="8"/>
        <v>3.3433703703703701</v>
      </c>
      <c r="AW24">
        <f t="shared" si="9"/>
        <v>5.3811546111111106</v>
      </c>
      <c r="AX24" s="9"/>
      <c r="AY24" s="21">
        <v>-2.94495E-2</v>
      </c>
      <c r="AZ24" s="21">
        <v>26.3932</v>
      </c>
      <c r="BA24" s="21">
        <v>-1.38916E-2</v>
      </c>
      <c r="BB24" s="21">
        <v>14</v>
      </c>
      <c r="BC24" s="21">
        <v>-2.9659999999999999E-2</v>
      </c>
      <c r="BD24">
        <f t="shared" si="10"/>
        <v>17.150123456790123</v>
      </c>
      <c r="BE24">
        <f t="shared" si="11"/>
        <v>-0.50506256074074074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5.1383799999999997</v>
      </c>
      <c r="I25" s="21">
        <v>-3.9019800000000002E-3</v>
      </c>
      <c r="J25" s="21">
        <v>15</v>
      </c>
      <c r="K25" s="21">
        <v>1.6033900000000001</v>
      </c>
      <c r="L25">
        <f t="shared" si="0"/>
        <v>4.8172592592592594</v>
      </c>
      <c r="M25">
        <f t="shared" si="1"/>
        <v>7.7290997911111115</v>
      </c>
      <c r="N25" s="9"/>
      <c r="O25" s="21">
        <v>-2.4414100000000001E-2</v>
      </c>
      <c r="P25" s="21">
        <v>8.7158700000000007</v>
      </c>
      <c r="Q25" s="21">
        <v>-1.3876299999999999E-2</v>
      </c>
      <c r="R25" s="21">
        <v>15</v>
      </c>
      <c r="S25" s="21">
        <v>-2.46368E-2</v>
      </c>
      <c r="T25">
        <f t="shared" si="2"/>
        <v>17.131234567901231</v>
      </c>
      <c r="U25">
        <f t="shared" si="3"/>
        <v>-0.41824367386419747</v>
      </c>
      <c r="V25" s="22"/>
      <c r="W25" s="23"/>
      <c r="X25" s="9"/>
      <c r="Y25" s="21">
        <v>1.60446</v>
      </c>
      <c r="Z25" s="21">
        <v>13.9626</v>
      </c>
      <c r="AA25" s="21">
        <v>-3.2327300000000001E-3</v>
      </c>
      <c r="AB25" s="21">
        <v>15</v>
      </c>
      <c r="AC25" s="21">
        <v>1.6036999999999999</v>
      </c>
      <c r="AD25">
        <f t="shared" si="4"/>
        <v>3.991024691358025</v>
      </c>
      <c r="AE25">
        <f t="shared" si="5"/>
        <v>6.4034394762962963</v>
      </c>
      <c r="AF25" s="9"/>
      <c r="AG25" s="21">
        <v>-2.4414100000000001E-2</v>
      </c>
      <c r="AH25" s="21">
        <v>17.540099999999999</v>
      </c>
      <c r="AI25" s="21">
        <v>-1.38855E-2</v>
      </c>
      <c r="AJ25" s="21">
        <v>15</v>
      </c>
      <c r="AK25" s="21">
        <v>-2.4642899999999999E-2</v>
      </c>
      <c r="AL25">
        <f t="shared" si="6"/>
        <v>17.142592592592592</v>
      </c>
      <c r="AM25">
        <f t="shared" si="7"/>
        <v>-0.41852096981481485</v>
      </c>
      <c r="AP25" s="9"/>
      <c r="AQ25" s="21">
        <v>1.60446</v>
      </c>
      <c r="AR25" s="21">
        <v>22.825800000000001</v>
      </c>
      <c r="AS25" s="21">
        <v>-3.0871599999999998E-3</v>
      </c>
      <c r="AT25" s="21">
        <v>15</v>
      </c>
      <c r="AU25" s="21">
        <v>1.6040000000000001</v>
      </c>
      <c r="AV25">
        <f t="shared" si="8"/>
        <v>3.8113086419753084</v>
      </c>
      <c r="AW25">
        <f t="shared" si="9"/>
        <v>6.1150922637037031</v>
      </c>
      <c r="AX25" s="9"/>
      <c r="AY25" s="21">
        <v>-2.4414100000000001E-2</v>
      </c>
      <c r="AZ25" s="21">
        <v>26.403300000000002</v>
      </c>
      <c r="BA25" s="21">
        <v>-1.38916E-2</v>
      </c>
      <c r="BB25" s="21">
        <v>15</v>
      </c>
      <c r="BC25" s="21">
        <v>-2.4615499999999998E-2</v>
      </c>
      <c r="BD25">
        <f t="shared" si="10"/>
        <v>17.150123456790123</v>
      </c>
      <c r="BE25">
        <f t="shared" si="11"/>
        <v>-0.41870482908641976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1.5994299999999999</v>
      </c>
      <c r="H26" s="21">
        <v>5.14846</v>
      </c>
      <c r="I26" s="21">
        <v>-4.1500900000000004E-3</v>
      </c>
      <c r="J26" s="21">
        <v>16</v>
      </c>
      <c r="K26" s="21">
        <v>1.5991200000000001</v>
      </c>
      <c r="L26">
        <f t="shared" si="0"/>
        <v>5.1235679012345674</v>
      </c>
      <c r="M26">
        <f t="shared" si="1"/>
        <v>8.1947882082716035</v>
      </c>
      <c r="N26" s="9"/>
      <c r="O26" s="21">
        <v>-1.9378699999999999E-2</v>
      </c>
      <c r="P26" s="21">
        <v>8.7259399999999996</v>
      </c>
      <c r="Q26" s="21">
        <v>-1.38733E-2</v>
      </c>
      <c r="R26" s="21">
        <v>16</v>
      </c>
      <c r="S26" s="21">
        <v>-1.95923E-2</v>
      </c>
      <c r="T26">
        <f t="shared" si="2"/>
        <v>17.127530864197528</v>
      </c>
      <c r="U26">
        <f t="shared" si="3"/>
        <v>-0.33190928235802464</v>
      </c>
      <c r="V26" s="22"/>
      <c r="W26" s="23"/>
      <c r="X26" s="9"/>
      <c r="Y26" s="21">
        <v>1.5994299999999999</v>
      </c>
      <c r="Z26" s="21">
        <v>13.9727</v>
      </c>
      <c r="AA26" s="21">
        <v>-3.5751300000000001E-3</v>
      </c>
      <c r="AB26" s="21">
        <v>16</v>
      </c>
      <c r="AC26" s="21">
        <v>1.5985100000000001</v>
      </c>
      <c r="AD26">
        <f t="shared" si="4"/>
        <v>4.4137407407407405</v>
      </c>
      <c r="AE26">
        <f t="shared" si="5"/>
        <v>7.059469352962962</v>
      </c>
      <c r="AF26" s="9"/>
      <c r="AG26" s="21">
        <v>-1.9378699999999999E-2</v>
      </c>
      <c r="AH26" s="21">
        <v>17.5501</v>
      </c>
      <c r="AI26" s="21">
        <v>-1.38824E-2</v>
      </c>
      <c r="AJ26" s="21">
        <v>16</v>
      </c>
      <c r="AK26" s="21">
        <v>-1.95801E-2</v>
      </c>
      <c r="AL26">
        <f t="shared" si="6"/>
        <v>17.138765432098765</v>
      </c>
      <c r="AM26">
        <f t="shared" si="7"/>
        <v>-0.33212699367901233</v>
      </c>
      <c r="AP26" s="9"/>
      <c r="AQ26" s="21">
        <v>1.5994299999999999</v>
      </c>
      <c r="AR26" s="21">
        <v>22.835899999999999</v>
      </c>
      <c r="AS26" s="21">
        <v>-3.4384200000000002E-3</v>
      </c>
      <c r="AT26" s="21">
        <v>16</v>
      </c>
      <c r="AU26" s="21">
        <v>1.5985100000000001</v>
      </c>
      <c r="AV26">
        <f t="shared" si="8"/>
        <v>4.2449629629629628</v>
      </c>
      <c r="AW26">
        <f t="shared" si="9"/>
        <v>6.789521111851851</v>
      </c>
      <c r="AX26" s="9"/>
      <c r="AY26" s="21">
        <v>-1.9378699999999999E-2</v>
      </c>
      <c r="AZ26" s="21">
        <v>26.413399999999999</v>
      </c>
      <c r="BA26" s="21">
        <v>-1.38885E-2</v>
      </c>
      <c r="BB26" s="21">
        <v>16</v>
      </c>
      <c r="BC26" s="21">
        <v>-1.9570899999999999E-2</v>
      </c>
      <c r="BD26">
        <f t="shared" si="10"/>
        <v>17.146296296296295</v>
      </c>
      <c r="BE26">
        <f t="shared" si="11"/>
        <v>-0.33227293203703701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1.59439</v>
      </c>
      <c r="H27" s="21">
        <v>5.1585299999999998</v>
      </c>
      <c r="I27" s="21">
        <v>-4.3987999999999996E-3</v>
      </c>
      <c r="J27" s="21">
        <v>17</v>
      </c>
      <c r="K27" s="21">
        <v>1.5936300000000001</v>
      </c>
      <c r="L27">
        <f t="shared" si="0"/>
        <v>5.4306172839506157</v>
      </c>
      <c r="M27">
        <f t="shared" si="1"/>
        <v>8.6585218913580224</v>
      </c>
      <c r="N27" s="9"/>
      <c r="O27" s="21">
        <v>-1.43433E-2</v>
      </c>
      <c r="P27" s="21">
        <v>8.7360100000000003</v>
      </c>
      <c r="Q27" s="21">
        <v>-1.3870199999999999E-2</v>
      </c>
      <c r="R27" s="21">
        <v>17</v>
      </c>
      <c r="S27" s="21">
        <v>-1.4517199999999999E-2</v>
      </c>
      <c r="T27">
        <f t="shared" si="2"/>
        <v>17.123703703703701</v>
      </c>
      <c r="U27">
        <f t="shared" si="3"/>
        <v>-0.24561041933333327</v>
      </c>
      <c r="X27" s="9"/>
      <c r="Y27" s="21">
        <v>1.59439</v>
      </c>
      <c r="Z27" s="21">
        <v>13.982699999999999</v>
      </c>
      <c r="AA27" s="21">
        <v>-3.8836700000000001E-3</v>
      </c>
      <c r="AB27" s="21">
        <v>17</v>
      </c>
      <c r="AC27" s="21">
        <v>1.5933200000000001</v>
      </c>
      <c r="AD27">
        <f t="shared" si="4"/>
        <v>4.7946543209876538</v>
      </c>
      <c r="AE27">
        <f t="shared" si="5"/>
        <v>7.6445489028395048</v>
      </c>
      <c r="AF27" s="9"/>
      <c r="AG27" s="21">
        <v>-1.43433E-2</v>
      </c>
      <c r="AH27" s="21">
        <v>17.560199999999998</v>
      </c>
      <c r="AI27" s="21">
        <v>-1.38794E-2</v>
      </c>
      <c r="AJ27" s="21">
        <v>17</v>
      </c>
      <c r="AK27" s="21">
        <v>-1.45142E-2</v>
      </c>
      <c r="AL27">
        <f t="shared" si="6"/>
        <v>17.135061728395058</v>
      </c>
      <c r="AM27">
        <f t="shared" si="7"/>
        <v>-0.24577333088888884</v>
      </c>
      <c r="AP27" s="9"/>
      <c r="AQ27" s="21">
        <v>1.59439</v>
      </c>
      <c r="AR27" s="21">
        <v>22.846</v>
      </c>
      <c r="AS27" s="21">
        <v>-3.7728900000000001E-3</v>
      </c>
      <c r="AT27" s="21">
        <v>17</v>
      </c>
      <c r="AU27" s="21">
        <v>1.5939300000000001</v>
      </c>
      <c r="AV27">
        <f t="shared" si="8"/>
        <v>4.6578888888888885</v>
      </c>
      <c r="AW27">
        <f t="shared" si="9"/>
        <v>7.4264914655555545</v>
      </c>
      <c r="AX27" s="9"/>
      <c r="AY27" s="21">
        <v>-1.43433E-2</v>
      </c>
      <c r="AZ27" s="21">
        <v>26.423400000000001</v>
      </c>
      <c r="BA27" s="21">
        <v>-1.38885E-2</v>
      </c>
      <c r="BB27" s="21">
        <v>17</v>
      </c>
      <c r="BC27" s="21">
        <v>-1.45294E-2</v>
      </c>
      <c r="BD27">
        <f t="shared" si="10"/>
        <v>17.146296296296295</v>
      </c>
      <c r="BE27">
        <f t="shared" si="11"/>
        <v>-0.24593447166666665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1.5893600000000001</v>
      </c>
      <c r="H28" s="21">
        <v>5.1685999999999996</v>
      </c>
      <c r="I28" s="21">
        <v>-4.6344000000000003E-3</v>
      </c>
      <c r="J28" s="21">
        <v>18</v>
      </c>
      <c r="K28" s="21">
        <v>1.5884400000000001</v>
      </c>
      <c r="L28">
        <f t="shared" si="0"/>
        <v>5.7214814814814821</v>
      </c>
      <c r="M28">
        <f t="shared" si="1"/>
        <v>9.093493807407409</v>
      </c>
      <c r="N28" s="9"/>
      <c r="O28" s="21">
        <v>-9.3078599999999994E-3</v>
      </c>
      <c r="P28" s="21">
        <v>8.7460799999999992</v>
      </c>
      <c r="Q28" s="21">
        <v>-1.3864100000000001E-2</v>
      </c>
      <c r="R28" s="21">
        <v>18</v>
      </c>
      <c r="S28" s="21">
        <v>-9.4970699999999998E-3</v>
      </c>
      <c r="T28">
        <f t="shared" si="2"/>
        <v>17.11617283950617</v>
      </c>
      <c r="U28">
        <f t="shared" si="3"/>
        <v>-0.1593149405259259</v>
      </c>
      <c r="X28" s="9"/>
      <c r="Y28" s="21">
        <v>1.5893600000000001</v>
      </c>
      <c r="Z28" s="21">
        <v>13.992800000000001</v>
      </c>
      <c r="AA28" s="21">
        <v>-4.18213E-3</v>
      </c>
      <c r="AB28" s="21">
        <v>18</v>
      </c>
      <c r="AC28" s="21">
        <v>1.5884400000000001</v>
      </c>
      <c r="AD28">
        <f t="shared" si="4"/>
        <v>5.1631234567901236</v>
      </c>
      <c r="AE28">
        <f t="shared" si="5"/>
        <v>8.2060618972839521</v>
      </c>
      <c r="AF28" s="9"/>
      <c r="AG28" s="21">
        <v>-9.3078599999999994E-3</v>
      </c>
      <c r="AH28" s="21">
        <v>17.5703</v>
      </c>
      <c r="AI28" s="21">
        <v>-1.38733E-2</v>
      </c>
      <c r="AJ28" s="21">
        <v>18</v>
      </c>
      <c r="AK28" s="21">
        <v>-9.4329800000000005E-3</v>
      </c>
      <c r="AL28">
        <f t="shared" si="6"/>
        <v>17.127530864197528</v>
      </c>
      <c r="AM28">
        <f t="shared" si="7"/>
        <v>-0.1594206594296296</v>
      </c>
      <c r="AP28" s="9"/>
      <c r="AQ28" s="21">
        <v>1.5893600000000001</v>
      </c>
      <c r="AR28" s="21">
        <v>22.856000000000002</v>
      </c>
      <c r="AS28" s="21">
        <v>-4.0740999999999998E-3</v>
      </c>
      <c r="AT28" s="21">
        <v>18</v>
      </c>
      <c r="AU28" s="21">
        <v>1.58813</v>
      </c>
      <c r="AV28">
        <f t="shared" si="8"/>
        <v>5.0297530864197517</v>
      </c>
      <c r="AW28">
        <f t="shared" si="9"/>
        <v>7.9940883654320976</v>
      </c>
      <c r="AX28" s="9"/>
      <c r="AY28" s="21">
        <v>-9.3078599999999994E-3</v>
      </c>
      <c r="AZ28" s="21">
        <v>26.433499999999999</v>
      </c>
      <c r="BA28" s="21">
        <v>-1.38885E-2</v>
      </c>
      <c r="BB28" s="21">
        <v>18</v>
      </c>
      <c r="BC28" s="21">
        <v>-9.4787599999999993E-3</v>
      </c>
      <c r="BD28">
        <f t="shared" si="10"/>
        <v>17.146296296296295</v>
      </c>
      <c r="BE28">
        <f t="shared" si="11"/>
        <v>-0.15959532544444444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1.58432</v>
      </c>
      <c r="H29" s="21">
        <v>5.1786700000000003</v>
      </c>
      <c r="I29" s="21">
        <v>-4.8583999999999997E-3</v>
      </c>
      <c r="J29" s="21">
        <v>19</v>
      </c>
      <c r="K29" s="21">
        <v>1.5835600000000001</v>
      </c>
      <c r="L29">
        <f t="shared" si="0"/>
        <v>5.9980246913580242</v>
      </c>
      <c r="M29">
        <f t="shared" si="1"/>
        <v>9.5027904790123454</v>
      </c>
      <c r="N29" s="9"/>
      <c r="O29" s="21">
        <v>-4.2724599999999996E-3</v>
      </c>
      <c r="P29" s="21">
        <v>8.7561499999999999</v>
      </c>
      <c r="Q29" s="21">
        <v>-1.3858000000000001E-2</v>
      </c>
      <c r="R29" s="21">
        <v>19</v>
      </c>
      <c r="S29" s="21">
        <v>-4.4250499999999998E-3</v>
      </c>
      <c r="T29">
        <f t="shared" si="2"/>
        <v>17.10864197530864</v>
      </c>
      <c r="U29">
        <f t="shared" si="3"/>
        <v>-7.3095988493827146E-2</v>
      </c>
      <c r="X29" s="9"/>
      <c r="Y29" s="21">
        <v>1.58432</v>
      </c>
      <c r="Z29" s="21">
        <v>14.0029</v>
      </c>
      <c r="AA29" s="21">
        <v>-4.4604500000000004E-3</v>
      </c>
      <c r="AB29" s="21">
        <v>19</v>
      </c>
      <c r="AC29" s="21">
        <v>1.58325</v>
      </c>
      <c r="AD29">
        <f t="shared" si="4"/>
        <v>5.506728395061729</v>
      </c>
      <c r="AE29">
        <f t="shared" si="5"/>
        <v>8.7244199308641974</v>
      </c>
      <c r="AF29" s="9"/>
      <c r="AG29" s="21">
        <v>-4.2724599999999996E-3</v>
      </c>
      <c r="AH29" s="21">
        <v>17.580400000000001</v>
      </c>
      <c r="AI29" s="21">
        <v>-1.38733E-2</v>
      </c>
      <c r="AJ29" s="21">
        <v>19</v>
      </c>
      <c r="AK29" s="21">
        <v>-4.4464099999999996E-3</v>
      </c>
      <c r="AL29">
        <f t="shared" si="6"/>
        <v>17.127530864197528</v>
      </c>
      <c r="AM29">
        <f t="shared" si="7"/>
        <v>-7.3176690516049359E-2</v>
      </c>
      <c r="AP29" s="9"/>
      <c r="AQ29" s="21">
        <v>1.58432</v>
      </c>
      <c r="AR29" s="21">
        <v>22.866099999999999</v>
      </c>
      <c r="AS29" s="21">
        <v>-4.3518100000000002E-3</v>
      </c>
      <c r="AT29" s="21">
        <v>19</v>
      </c>
      <c r="AU29" s="21">
        <v>1.58325</v>
      </c>
      <c r="AV29">
        <f t="shared" si="8"/>
        <v>5.3726049382716052</v>
      </c>
      <c r="AW29">
        <f t="shared" si="9"/>
        <v>8.5119254558024693</v>
      </c>
      <c r="AX29" s="9"/>
      <c r="AY29" s="21">
        <v>-4.2724599999999996E-3</v>
      </c>
      <c r="AZ29" s="21">
        <v>26.4436</v>
      </c>
      <c r="BA29" s="21">
        <v>-1.38855E-2</v>
      </c>
      <c r="BB29" s="21">
        <v>19</v>
      </c>
      <c r="BC29" s="21">
        <v>-4.4128400000000003E-3</v>
      </c>
      <c r="BD29">
        <f t="shared" si="10"/>
        <v>17.142592592592592</v>
      </c>
      <c r="BE29">
        <f t="shared" si="11"/>
        <v>-7.3241041148148139E-2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1.57928</v>
      </c>
      <c r="H30" s="21">
        <v>5.1887400000000001</v>
      </c>
      <c r="I30" s="21">
        <v>-5.07202E-3</v>
      </c>
      <c r="J30" s="21">
        <v>20</v>
      </c>
      <c r="K30" s="21">
        <v>1.57806</v>
      </c>
      <c r="L30">
        <f t="shared" si="0"/>
        <v>6.2617530864197528</v>
      </c>
      <c r="M30">
        <f t="shared" si="1"/>
        <v>9.8890614143209881</v>
      </c>
      <c r="N30" s="9"/>
      <c r="O30" s="21">
        <v>7.6293900000000002E-4</v>
      </c>
      <c r="P30" s="21">
        <v>8.7662200000000006</v>
      </c>
      <c r="Q30" s="21">
        <v>-1.38519E-2</v>
      </c>
      <c r="R30" s="21">
        <v>20</v>
      </c>
      <c r="S30" s="21">
        <v>6.4086899999999997E-4</v>
      </c>
      <c r="T30">
        <f t="shared" si="2"/>
        <v>17.101111111111113</v>
      </c>
      <c r="U30">
        <f t="shared" si="3"/>
        <v>1.3047104610000002E-2</v>
      </c>
      <c r="X30" s="9"/>
      <c r="Y30" s="21">
        <v>1.57928</v>
      </c>
      <c r="Z30" s="21">
        <v>14.0129</v>
      </c>
      <c r="AA30" s="21">
        <v>-4.7134400000000002E-3</v>
      </c>
      <c r="AB30" s="21">
        <v>20</v>
      </c>
      <c r="AC30" s="21">
        <v>1.57806</v>
      </c>
      <c r="AD30">
        <f t="shared" si="4"/>
        <v>5.8190617283950621</v>
      </c>
      <c r="AE30">
        <f t="shared" si="5"/>
        <v>9.1899278064197532</v>
      </c>
      <c r="AF30" s="9"/>
      <c r="AG30" s="21">
        <v>7.6293900000000002E-4</v>
      </c>
      <c r="AH30" s="21">
        <v>17.590399999999999</v>
      </c>
      <c r="AI30" s="21">
        <v>-1.38733E-2</v>
      </c>
      <c r="AJ30" s="21">
        <v>20</v>
      </c>
      <c r="AK30" s="21">
        <v>6.2255899999999996E-4</v>
      </c>
      <c r="AL30">
        <f t="shared" si="6"/>
        <v>17.127530864197528</v>
      </c>
      <c r="AM30">
        <f t="shared" si="7"/>
        <v>1.3067261269999998E-2</v>
      </c>
      <c r="AP30" s="9"/>
      <c r="AQ30" s="21">
        <v>1.57928</v>
      </c>
      <c r="AR30" s="21">
        <v>22.876200000000001</v>
      </c>
      <c r="AS30" s="21">
        <v>-4.6090699999999998E-3</v>
      </c>
      <c r="AT30" s="21">
        <v>20</v>
      </c>
      <c r="AU30" s="21">
        <v>1.5783700000000001</v>
      </c>
      <c r="AV30">
        <f t="shared" si="8"/>
        <v>5.6902098765432099</v>
      </c>
      <c r="AW30">
        <f t="shared" si="9"/>
        <v>8.9864346538271604</v>
      </c>
      <c r="AX30" s="9"/>
      <c r="AY30" s="21">
        <v>7.6293900000000002E-4</v>
      </c>
      <c r="AZ30" s="21">
        <v>26.453700000000001</v>
      </c>
      <c r="BA30" s="21">
        <v>-1.38855E-2</v>
      </c>
      <c r="BB30" s="21">
        <v>20</v>
      </c>
      <c r="BC30" s="21">
        <v>6.5002400000000002E-4</v>
      </c>
      <c r="BD30">
        <f t="shared" si="10"/>
        <v>17.142592592592592</v>
      </c>
      <c r="BE30">
        <f t="shared" si="11"/>
        <v>1.307875245E-2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1.5742499999999999</v>
      </c>
      <c r="H31" s="21">
        <v>5.1988099999999999</v>
      </c>
      <c r="I31" s="21">
        <v>-5.2734399999999999E-3</v>
      </c>
      <c r="J31" s="21">
        <v>21</v>
      </c>
      <c r="K31" s="21">
        <v>1.5734900000000001</v>
      </c>
      <c r="L31">
        <f t="shared" si="0"/>
        <v>6.5104197530864196</v>
      </c>
      <c r="M31">
        <f t="shared" si="1"/>
        <v>10.249028296296295</v>
      </c>
      <c r="N31" s="9"/>
      <c r="O31" s="21">
        <v>5.7983399999999999E-3</v>
      </c>
      <c r="P31" s="21">
        <v>8.7763000000000009</v>
      </c>
      <c r="Q31" s="21">
        <v>-1.3848900000000001E-2</v>
      </c>
      <c r="R31" s="21">
        <v>21</v>
      </c>
      <c r="S31" s="21">
        <v>5.6701700000000004E-3</v>
      </c>
      <c r="T31">
        <f t="shared" si="2"/>
        <v>17.09740740740741</v>
      </c>
      <c r="U31">
        <f t="shared" si="3"/>
        <v>9.9136581266666676E-2</v>
      </c>
      <c r="X31" s="9"/>
      <c r="Y31" s="21">
        <v>1.5742499999999999</v>
      </c>
      <c r="Z31" s="21">
        <v>14.023</v>
      </c>
      <c r="AA31" s="21">
        <v>-4.9633799999999999E-3</v>
      </c>
      <c r="AB31" s="21">
        <v>21</v>
      </c>
      <c r="AC31" s="21">
        <v>1.5734900000000001</v>
      </c>
      <c r="AD31">
        <f t="shared" si="4"/>
        <v>6.1276296296296291</v>
      </c>
      <c r="AE31">
        <f t="shared" si="5"/>
        <v>9.6464209444444435</v>
      </c>
      <c r="AF31" s="9"/>
      <c r="AG31" s="21">
        <v>5.7983399999999999E-3</v>
      </c>
      <c r="AH31" s="21">
        <v>17.6005</v>
      </c>
      <c r="AI31" s="21">
        <v>-1.38733E-2</v>
      </c>
      <c r="AJ31" s="21">
        <v>21</v>
      </c>
      <c r="AK31" s="21">
        <v>5.6640600000000003E-3</v>
      </c>
      <c r="AL31">
        <f t="shared" si="6"/>
        <v>17.127530864197528</v>
      </c>
      <c r="AM31">
        <f t="shared" si="7"/>
        <v>9.9311247311111087E-2</v>
      </c>
      <c r="AP31" s="9"/>
      <c r="AQ31" s="21">
        <v>1.5742499999999999</v>
      </c>
      <c r="AR31" s="21">
        <v>22.886199999999999</v>
      </c>
      <c r="AS31" s="21">
        <v>-4.8565700000000002E-3</v>
      </c>
      <c r="AT31" s="21">
        <v>21</v>
      </c>
      <c r="AU31" s="21">
        <v>1.57318</v>
      </c>
      <c r="AV31">
        <f t="shared" si="8"/>
        <v>5.9957654320987652</v>
      </c>
      <c r="AW31">
        <f t="shared" si="9"/>
        <v>9.4388337314814805</v>
      </c>
      <c r="AX31" s="9"/>
      <c r="AY31" s="21">
        <v>5.7983399999999999E-3</v>
      </c>
      <c r="AZ31" s="21">
        <v>26.463699999999999</v>
      </c>
      <c r="BA31" s="21">
        <v>-1.38824E-2</v>
      </c>
      <c r="BB31" s="21">
        <v>21</v>
      </c>
      <c r="BC31" s="21">
        <v>5.62744E-3</v>
      </c>
      <c r="BD31">
        <f t="shared" si="10"/>
        <v>17.138765432098765</v>
      </c>
      <c r="BE31">
        <f t="shared" si="11"/>
        <v>9.937638915555555E-2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1.56921</v>
      </c>
      <c r="H32" s="21">
        <v>5.2088799999999997</v>
      </c>
      <c r="I32" s="21">
        <v>-5.4687499999999997E-3</v>
      </c>
      <c r="J32" s="21">
        <v>22</v>
      </c>
      <c r="K32" s="21">
        <v>1.5683</v>
      </c>
      <c r="L32">
        <f t="shared" si="0"/>
        <v>6.7515432098765418</v>
      </c>
      <c r="M32">
        <f t="shared" si="1"/>
        <v>10.594589120370369</v>
      </c>
      <c r="N32" s="9"/>
      <c r="O32" s="21">
        <v>1.08337E-2</v>
      </c>
      <c r="P32" s="21">
        <v>8.7863699999999998</v>
      </c>
      <c r="Q32" s="21">
        <v>-1.3848900000000001E-2</v>
      </c>
      <c r="R32" s="21">
        <v>22</v>
      </c>
      <c r="S32" s="21">
        <v>1.0720800000000001E-2</v>
      </c>
      <c r="T32">
        <f t="shared" si="2"/>
        <v>17.09740740740741</v>
      </c>
      <c r="U32">
        <f t="shared" si="3"/>
        <v>0.18522818262962965</v>
      </c>
      <c r="X32" s="9"/>
      <c r="Y32" s="21">
        <v>1.56921</v>
      </c>
      <c r="Z32" s="21">
        <v>14.033099999999999</v>
      </c>
      <c r="AA32" s="21">
        <v>-5.1818799999999998E-3</v>
      </c>
      <c r="AB32" s="21">
        <v>22</v>
      </c>
      <c r="AC32" s="21">
        <v>1.5686</v>
      </c>
      <c r="AD32">
        <f t="shared" si="4"/>
        <v>6.3973827160493819</v>
      </c>
      <c r="AE32">
        <f t="shared" si="5"/>
        <v>10.038836931851851</v>
      </c>
      <c r="AF32" s="9"/>
      <c r="AG32" s="21">
        <v>1.08337E-2</v>
      </c>
      <c r="AH32" s="21">
        <v>17.610600000000002</v>
      </c>
      <c r="AI32" s="21">
        <v>-1.3870199999999999E-2</v>
      </c>
      <c r="AJ32" s="21">
        <v>22</v>
      </c>
      <c r="AK32" s="21">
        <v>1.07422E-2</v>
      </c>
      <c r="AL32">
        <f t="shared" si="6"/>
        <v>17.123703703703701</v>
      </c>
      <c r="AM32">
        <f t="shared" si="7"/>
        <v>0.18551306881481477</v>
      </c>
      <c r="AP32" s="9"/>
      <c r="AQ32" s="21">
        <v>1.56921</v>
      </c>
      <c r="AR32" s="21">
        <v>22.8963</v>
      </c>
      <c r="AS32" s="21">
        <v>-5.0903299999999997E-3</v>
      </c>
      <c r="AT32" s="21">
        <v>22</v>
      </c>
      <c r="AU32" s="21">
        <v>1.56891</v>
      </c>
      <c r="AV32">
        <f t="shared" si="8"/>
        <v>6.2843580246913566</v>
      </c>
      <c r="AW32">
        <f t="shared" si="9"/>
        <v>9.8614774559259235</v>
      </c>
      <c r="AX32" s="9"/>
      <c r="AY32" s="21">
        <v>1.08337E-2</v>
      </c>
      <c r="AZ32" s="21">
        <v>26.473800000000001</v>
      </c>
      <c r="BA32" s="21">
        <v>-1.38794E-2</v>
      </c>
      <c r="BB32" s="21">
        <v>22</v>
      </c>
      <c r="BC32" s="21">
        <v>1.07025E-2</v>
      </c>
      <c r="BD32">
        <f t="shared" si="10"/>
        <v>17.135061728395058</v>
      </c>
      <c r="BE32">
        <f t="shared" si="11"/>
        <v>0.18563611824691353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1.5641799999999999</v>
      </c>
      <c r="H33" s="21">
        <v>5.2189500000000004</v>
      </c>
      <c r="I33" s="21">
        <v>-5.6396500000000004E-3</v>
      </c>
      <c r="J33" s="21">
        <v>23</v>
      </c>
      <c r="K33" s="21">
        <v>1.56342</v>
      </c>
      <c r="L33">
        <f t="shared" si="0"/>
        <v>6.9625308641975314</v>
      </c>
      <c r="M33">
        <f t="shared" si="1"/>
        <v>10.890651527160495</v>
      </c>
      <c r="N33" s="9"/>
      <c r="O33" s="21">
        <v>1.5869100000000001E-2</v>
      </c>
      <c r="P33" s="21">
        <v>8.7964400000000005</v>
      </c>
      <c r="Q33" s="21">
        <v>-1.38458E-2</v>
      </c>
      <c r="R33" s="21">
        <v>23</v>
      </c>
      <c r="S33" s="21">
        <v>1.5811200000000001E-2</v>
      </c>
      <c r="T33">
        <f t="shared" si="2"/>
        <v>17.093580246913579</v>
      </c>
      <c r="U33">
        <f t="shared" si="3"/>
        <v>0.2712597342962963</v>
      </c>
      <c r="X33" s="9"/>
      <c r="Y33" s="21">
        <v>1.5641799999999999</v>
      </c>
      <c r="Z33" s="21">
        <v>14.043200000000001</v>
      </c>
      <c r="AA33" s="21">
        <v>-5.3955100000000001E-3</v>
      </c>
      <c r="AB33" s="21">
        <v>23</v>
      </c>
      <c r="AC33" s="21">
        <v>1.56342</v>
      </c>
      <c r="AD33">
        <f t="shared" si="4"/>
        <v>6.661123456790123</v>
      </c>
      <c r="AE33">
        <f t="shared" si="5"/>
        <v>10.419196088641973</v>
      </c>
      <c r="AF33" s="9"/>
      <c r="AG33" s="21">
        <v>1.5869100000000001E-2</v>
      </c>
      <c r="AH33" s="21">
        <v>17.6206</v>
      </c>
      <c r="AI33" s="21">
        <v>-1.3864100000000001E-2</v>
      </c>
      <c r="AJ33" s="21">
        <v>23</v>
      </c>
      <c r="AK33" s="21">
        <v>1.5765399999999999E-2</v>
      </c>
      <c r="AL33">
        <f t="shared" si="6"/>
        <v>17.11617283950617</v>
      </c>
      <c r="AM33">
        <f t="shared" si="7"/>
        <v>0.27161825840740739</v>
      </c>
      <c r="AP33" s="9"/>
      <c r="AQ33" s="21">
        <v>1.5641799999999999</v>
      </c>
      <c r="AR33" s="21">
        <v>22.906400000000001</v>
      </c>
      <c r="AS33" s="21">
        <v>-5.3131100000000002E-3</v>
      </c>
      <c r="AT33" s="21">
        <v>23</v>
      </c>
      <c r="AU33" s="21">
        <v>1.56311</v>
      </c>
      <c r="AV33">
        <f t="shared" si="8"/>
        <v>6.5593950617283951</v>
      </c>
      <c r="AW33">
        <f t="shared" si="9"/>
        <v>10.260074567654321</v>
      </c>
      <c r="AX33" s="9"/>
      <c r="AY33" s="21">
        <v>1.5869100000000001E-2</v>
      </c>
      <c r="AZ33" s="21">
        <v>26.483899999999998</v>
      </c>
      <c r="BA33" s="21">
        <v>-1.3876299999999999E-2</v>
      </c>
      <c r="BB33" s="21">
        <v>23</v>
      </c>
      <c r="BC33" s="21">
        <v>1.5780599999999999E-2</v>
      </c>
      <c r="BD33">
        <f t="shared" si="10"/>
        <v>17.131234567901231</v>
      </c>
      <c r="BE33">
        <f t="shared" si="11"/>
        <v>0.27185727448148145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1.55914</v>
      </c>
      <c r="H34" s="21">
        <v>5.2290200000000002</v>
      </c>
      <c r="I34" s="21">
        <v>-5.8136000000000004E-3</v>
      </c>
      <c r="J34" s="21">
        <v>24</v>
      </c>
      <c r="K34" s="21">
        <v>1.55823</v>
      </c>
      <c r="L34">
        <f t="shared" si="0"/>
        <v>7.1772839506172845</v>
      </c>
      <c r="M34">
        <f t="shared" si="1"/>
        <v>11.190390498765433</v>
      </c>
      <c r="N34" s="9"/>
      <c r="O34" s="21">
        <v>2.0904499999999999E-2</v>
      </c>
      <c r="P34" s="21">
        <v>8.8065099999999994</v>
      </c>
      <c r="Q34" s="21">
        <v>-1.38397E-2</v>
      </c>
      <c r="R34" s="21">
        <v>24</v>
      </c>
      <c r="S34" s="21">
        <v>2.0840500000000001E-2</v>
      </c>
      <c r="T34">
        <f t="shared" si="2"/>
        <v>17.086049382716048</v>
      </c>
      <c r="U34">
        <f t="shared" si="3"/>
        <v>0.35717531932098762</v>
      </c>
      <c r="X34" s="9"/>
      <c r="Y34" s="21">
        <v>1.55914</v>
      </c>
      <c r="Z34" s="21">
        <v>14.0532</v>
      </c>
      <c r="AA34" s="21">
        <v>-5.6060800000000003E-3</v>
      </c>
      <c r="AB34" s="21">
        <v>24</v>
      </c>
      <c r="AC34" s="21">
        <v>1.55792</v>
      </c>
      <c r="AD34">
        <f t="shared" si="4"/>
        <v>6.9210864197530864</v>
      </c>
      <c r="AE34">
        <f t="shared" si="5"/>
        <v>10.790942680493826</v>
      </c>
      <c r="AF34" s="9"/>
      <c r="AG34" s="21">
        <v>2.0904499999999999E-2</v>
      </c>
      <c r="AH34" s="21">
        <v>17.630700000000001</v>
      </c>
      <c r="AI34" s="21">
        <v>-1.3861099999999999E-2</v>
      </c>
      <c r="AJ34" s="21">
        <v>24</v>
      </c>
      <c r="AK34" s="21">
        <v>2.08069E-2</v>
      </c>
      <c r="AL34">
        <f t="shared" si="6"/>
        <v>17.112469135802467</v>
      </c>
      <c r="AM34">
        <f t="shared" si="7"/>
        <v>0.35772761104938267</v>
      </c>
      <c r="AP34" s="9"/>
      <c r="AQ34" s="21">
        <v>1.55914</v>
      </c>
      <c r="AR34" s="21">
        <v>22.916499999999999</v>
      </c>
      <c r="AS34" s="21">
        <v>-5.5297899999999997E-3</v>
      </c>
      <c r="AT34" s="21">
        <v>24</v>
      </c>
      <c r="AU34" s="21">
        <v>1.55853</v>
      </c>
      <c r="AV34">
        <f t="shared" si="8"/>
        <v>6.8269012345679005</v>
      </c>
      <c r="AW34">
        <f t="shared" si="9"/>
        <v>10.644094790864196</v>
      </c>
      <c r="AX34" s="9"/>
      <c r="AY34" s="21">
        <v>2.0904499999999999E-2</v>
      </c>
      <c r="AZ34" s="21">
        <v>26.4939</v>
      </c>
      <c r="BA34" s="21">
        <v>-1.38733E-2</v>
      </c>
      <c r="BB34" s="21">
        <v>24</v>
      </c>
      <c r="BC34" s="21">
        <v>2.0785499999999998E-2</v>
      </c>
      <c r="BD34">
        <f t="shared" si="10"/>
        <v>17.127530864197528</v>
      </c>
      <c r="BE34">
        <f t="shared" si="11"/>
        <v>0.3580424689506172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1.5541100000000001</v>
      </c>
      <c r="H35" s="21">
        <v>5.23909</v>
      </c>
      <c r="I35" s="21">
        <v>-5.9783900000000001E-3</v>
      </c>
      <c r="J35" s="21">
        <v>25</v>
      </c>
      <c r="K35" s="21">
        <v>1.55304</v>
      </c>
      <c r="L35">
        <f t="shared" si="0"/>
        <v>7.3807283950617277</v>
      </c>
      <c r="M35">
        <f t="shared" si="1"/>
        <v>11.470463806049382</v>
      </c>
      <c r="N35" s="9"/>
      <c r="O35" s="21">
        <v>2.5939899999999998E-2</v>
      </c>
      <c r="P35" s="21">
        <v>8.8165800000000001</v>
      </c>
      <c r="Q35" s="21">
        <v>-1.38397E-2</v>
      </c>
      <c r="R35" s="21">
        <v>25</v>
      </c>
      <c r="S35" s="21">
        <v>2.5826999999999999E-2</v>
      </c>
      <c r="T35">
        <f t="shared" si="2"/>
        <v>17.086049382716048</v>
      </c>
      <c r="U35">
        <f t="shared" si="3"/>
        <v>0.44321041238271597</v>
      </c>
      <c r="X35" s="9"/>
      <c r="Y35" s="21">
        <v>1.5541100000000001</v>
      </c>
      <c r="Z35" s="21">
        <v>14.0633</v>
      </c>
      <c r="AA35" s="21">
        <v>-5.8075000000000002E-3</v>
      </c>
      <c r="AB35" s="21">
        <v>25</v>
      </c>
      <c r="AC35" s="21">
        <v>1.55243</v>
      </c>
      <c r="AD35">
        <f t="shared" si="4"/>
        <v>7.1697530864197523</v>
      </c>
      <c r="AE35">
        <f t="shared" si="5"/>
        <v>11.142584969135802</v>
      </c>
      <c r="AF35" s="9"/>
      <c r="AG35" s="21">
        <v>2.5939899999999998E-2</v>
      </c>
      <c r="AH35" s="21">
        <v>17.640799999999999</v>
      </c>
      <c r="AI35" s="21">
        <v>-1.3854999999999999E-2</v>
      </c>
      <c r="AJ35" s="21">
        <v>25</v>
      </c>
      <c r="AK35" s="21">
        <v>2.5860600000000001E-2</v>
      </c>
      <c r="AL35">
        <f t="shared" si="6"/>
        <v>17.104938271604937</v>
      </c>
      <c r="AM35">
        <f t="shared" si="7"/>
        <v>0.44370038827160485</v>
      </c>
      <c r="AP35" s="9"/>
      <c r="AQ35" s="21">
        <v>1.5541100000000001</v>
      </c>
      <c r="AR35" s="21">
        <v>22.926500000000001</v>
      </c>
      <c r="AS35" s="21">
        <v>-5.74341E-3</v>
      </c>
      <c r="AT35" s="21">
        <v>25</v>
      </c>
      <c r="AU35" s="21">
        <v>1.55304</v>
      </c>
      <c r="AV35">
        <f t="shared" si="8"/>
        <v>7.0906296296296292</v>
      </c>
      <c r="AW35">
        <f t="shared" si="9"/>
        <v>11.019618413703704</v>
      </c>
      <c r="AX35" s="9"/>
      <c r="AY35" s="21">
        <v>2.5939899999999998E-2</v>
      </c>
      <c r="AZ35" s="21">
        <v>26.504000000000001</v>
      </c>
      <c r="BA35" s="21">
        <v>-1.38672E-2</v>
      </c>
      <c r="BB35" s="21">
        <v>25</v>
      </c>
      <c r="BC35" s="21">
        <v>2.58514E-2</v>
      </c>
      <c r="BD35">
        <f t="shared" si="10"/>
        <v>17.12</v>
      </c>
      <c r="BE35">
        <f t="shared" si="11"/>
        <v>0.44409108800000002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1.5490699999999999</v>
      </c>
      <c r="H36" s="21">
        <v>5.2491700000000003</v>
      </c>
      <c r="I36" s="21">
        <v>-6.1279300000000002E-3</v>
      </c>
      <c r="J36" s="21">
        <v>26</v>
      </c>
      <c r="K36" s="21">
        <v>1.5490699999999999</v>
      </c>
      <c r="L36">
        <f t="shared" si="0"/>
        <v>7.5653456790123457</v>
      </c>
      <c r="M36">
        <f t="shared" si="1"/>
        <v>11.719250030987654</v>
      </c>
      <c r="N36" s="9"/>
      <c r="O36" s="21">
        <v>3.0975300000000001E-2</v>
      </c>
      <c r="P36" s="21">
        <v>8.8266500000000008</v>
      </c>
      <c r="Q36" s="21">
        <v>-1.38367E-2</v>
      </c>
      <c r="R36" s="21">
        <v>26</v>
      </c>
      <c r="S36" s="21">
        <v>3.0929600000000002E-2</v>
      </c>
      <c r="T36">
        <f t="shared" si="2"/>
        <v>17.082345679012345</v>
      </c>
      <c r="U36">
        <f t="shared" si="3"/>
        <v>0.52913078211111109</v>
      </c>
      <c r="X36" s="9"/>
      <c r="Y36" s="21">
        <v>1.5490699999999999</v>
      </c>
      <c r="Z36" s="21">
        <v>14.073399999999999</v>
      </c>
      <c r="AA36" s="21">
        <v>-6.0028099999999999E-3</v>
      </c>
      <c r="AB36" s="21">
        <v>26</v>
      </c>
      <c r="AC36" s="21">
        <v>1.5484599999999999</v>
      </c>
      <c r="AD36">
        <f t="shared" si="4"/>
        <v>7.4108765432098762</v>
      </c>
      <c r="AE36">
        <f t="shared" si="5"/>
        <v>11.479966526790122</v>
      </c>
      <c r="AF36" s="9"/>
      <c r="AG36" s="21">
        <v>3.0975300000000001E-2</v>
      </c>
      <c r="AH36" s="21">
        <v>17.6509</v>
      </c>
      <c r="AI36" s="21">
        <v>-1.38519E-2</v>
      </c>
      <c r="AJ36" s="21">
        <v>26</v>
      </c>
      <c r="AK36" s="21">
        <v>3.0905200000000001E-2</v>
      </c>
      <c r="AL36">
        <f t="shared" si="6"/>
        <v>17.101111111111113</v>
      </c>
      <c r="AM36">
        <f t="shared" si="7"/>
        <v>0.52971204700000007</v>
      </c>
      <c r="AP36" s="9"/>
      <c r="AQ36" s="21">
        <v>1.5490699999999999</v>
      </c>
      <c r="AR36" s="21">
        <v>22.936599999999999</v>
      </c>
      <c r="AS36" s="21">
        <v>-5.9387199999999998E-3</v>
      </c>
      <c r="AT36" s="21">
        <v>26</v>
      </c>
      <c r="AU36" s="21">
        <v>1.5484599999999999</v>
      </c>
      <c r="AV36">
        <f t="shared" si="8"/>
        <v>7.3317530864197522</v>
      </c>
      <c r="AW36">
        <f t="shared" si="9"/>
        <v>11.357398753580245</v>
      </c>
      <c r="AX36" s="9"/>
      <c r="AY36" s="21">
        <v>3.0975300000000001E-2</v>
      </c>
      <c r="AZ36" s="21">
        <v>26.514099999999999</v>
      </c>
      <c r="BA36" s="21">
        <v>-1.3864100000000001E-2</v>
      </c>
      <c r="BB36" s="21">
        <v>26</v>
      </c>
      <c r="BC36" s="21">
        <v>3.0905200000000001E-2</v>
      </c>
      <c r="BD36">
        <f t="shared" si="10"/>
        <v>17.11617283950617</v>
      </c>
      <c r="BE36">
        <f t="shared" si="11"/>
        <v>0.53017858855555544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1.5440400000000001</v>
      </c>
      <c r="H37" s="21">
        <v>5.2592400000000001</v>
      </c>
      <c r="I37" s="21">
        <v>-6.2774700000000003E-3</v>
      </c>
      <c r="J37" s="21">
        <v>27</v>
      </c>
      <c r="K37" s="21">
        <v>1.5432699999999999</v>
      </c>
      <c r="L37">
        <f t="shared" si="0"/>
        <v>7.7499629629629627</v>
      </c>
      <c r="M37">
        <f t="shared" si="1"/>
        <v>11.966252813333334</v>
      </c>
      <c r="N37" s="9"/>
      <c r="O37" s="21">
        <v>3.60107E-2</v>
      </c>
      <c r="P37" s="21">
        <v>8.8367199999999997</v>
      </c>
      <c r="Q37" s="21">
        <v>-1.38367E-2</v>
      </c>
      <c r="R37" s="21">
        <v>27</v>
      </c>
      <c r="S37" s="21">
        <v>3.5974100000000002E-2</v>
      </c>
      <c r="T37">
        <f t="shared" si="2"/>
        <v>17.082345679012345</v>
      </c>
      <c r="U37">
        <f t="shared" si="3"/>
        <v>0.61514722554320989</v>
      </c>
      <c r="X37" s="9"/>
      <c r="Y37" s="21">
        <v>1.5440400000000001</v>
      </c>
      <c r="Z37" s="21">
        <v>14.083399999999999</v>
      </c>
      <c r="AA37" s="21">
        <v>-6.1920200000000003E-3</v>
      </c>
      <c r="AB37" s="21">
        <v>27</v>
      </c>
      <c r="AC37" s="21">
        <v>1.5438799999999999</v>
      </c>
      <c r="AD37">
        <f t="shared" si="4"/>
        <v>7.6444691358024688</v>
      </c>
      <c r="AE37">
        <f t="shared" si="5"/>
        <v>11.803366124444445</v>
      </c>
      <c r="AF37" s="9"/>
      <c r="AG37" s="21">
        <v>3.60107E-2</v>
      </c>
      <c r="AH37" s="21">
        <v>17.660900000000002</v>
      </c>
      <c r="AI37" s="21">
        <v>-1.3848900000000001E-2</v>
      </c>
      <c r="AJ37" s="21">
        <v>27</v>
      </c>
      <c r="AK37" s="21">
        <v>3.5971099999999999E-2</v>
      </c>
      <c r="AL37">
        <f t="shared" si="6"/>
        <v>17.09740740740741</v>
      </c>
      <c r="AM37">
        <f t="shared" si="7"/>
        <v>0.61568960892592595</v>
      </c>
      <c r="AP37" s="9"/>
      <c r="AQ37" s="21">
        <v>1.5440400000000001</v>
      </c>
      <c r="AR37" s="21">
        <v>22.9467</v>
      </c>
      <c r="AS37" s="21">
        <v>-6.1340300000000004E-3</v>
      </c>
      <c r="AT37" s="21">
        <v>27</v>
      </c>
      <c r="AU37" s="21">
        <v>1.54297</v>
      </c>
      <c r="AV37">
        <f t="shared" si="8"/>
        <v>7.5728765432098761</v>
      </c>
      <c r="AW37">
        <f t="shared" si="9"/>
        <v>11.692824297777777</v>
      </c>
      <c r="AX37" s="9"/>
      <c r="AY37" s="21">
        <v>3.60107E-2</v>
      </c>
      <c r="AZ37" s="21">
        <v>26.5242</v>
      </c>
      <c r="BA37" s="21">
        <v>-1.3861099999999999E-2</v>
      </c>
      <c r="BB37" s="21">
        <v>27</v>
      </c>
      <c r="BC37" s="21">
        <v>3.5998500000000003E-2</v>
      </c>
      <c r="BD37">
        <f t="shared" si="10"/>
        <v>17.112469135802467</v>
      </c>
      <c r="BE37">
        <f t="shared" si="11"/>
        <v>0.6162319923086419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1.5389999999999999</v>
      </c>
      <c r="H38" s="21">
        <v>5.2693099999999999</v>
      </c>
      <c r="I38" s="21">
        <v>-6.4239500000000003E-3</v>
      </c>
      <c r="J38" s="21">
        <v>28</v>
      </c>
      <c r="K38" s="21">
        <v>1.53809</v>
      </c>
      <c r="L38">
        <f t="shared" si="0"/>
        <v>7.9308024691358021</v>
      </c>
      <c r="M38">
        <f t="shared" si="1"/>
        <v>12.205504999999999</v>
      </c>
      <c r="N38" s="9"/>
      <c r="O38" s="21">
        <v>4.1046100000000002E-2</v>
      </c>
      <c r="P38" s="21">
        <v>8.8467900000000004</v>
      </c>
      <c r="Q38" s="21">
        <v>-1.38367E-2</v>
      </c>
      <c r="R38" s="21">
        <v>28</v>
      </c>
      <c r="S38" s="21">
        <v>4.1021700000000001E-2</v>
      </c>
      <c r="T38">
        <f t="shared" si="2"/>
        <v>17.082345679012345</v>
      </c>
      <c r="U38">
        <f t="shared" si="3"/>
        <v>0.70116366897530868</v>
      </c>
      <c r="X38" s="9"/>
      <c r="Y38" s="21">
        <v>1.5389999999999999</v>
      </c>
      <c r="Z38" s="21">
        <v>14.093500000000001</v>
      </c>
      <c r="AA38" s="21">
        <v>-6.3812299999999999E-3</v>
      </c>
      <c r="AB38" s="21">
        <v>28</v>
      </c>
      <c r="AC38" s="21">
        <v>1.5387</v>
      </c>
      <c r="AD38">
        <f t="shared" si="4"/>
        <v>7.8780617283950614</v>
      </c>
      <c r="AE38">
        <f t="shared" si="5"/>
        <v>12.124336999999999</v>
      </c>
      <c r="AF38" s="9"/>
      <c r="AG38" s="21">
        <v>4.1046100000000002E-2</v>
      </c>
      <c r="AH38" s="21">
        <v>17.670999999999999</v>
      </c>
      <c r="AI38" s="21">
        <v>-1.38458E-2</v>
      </c>
      <c r="AJ38" s="21">
        <v>28</v>
      </c>
      <c r="AK38" s="21">
        <v>4.10248E-2</v>
      </c>
      <c r="AL38">
        <f t="shared" si="6"/>
        <v>17.093580246913579</v>
      </c>
      <c r="AM38">
        <f t="shared" si="7"/>
        <v>0.70162480417283946</v>
      </c>
      <c r="AP38" s="9"/>
      <c r="AQ38" s="21">
        <v>1.5389999999999999</v>
      </c>
      <c r="AR38" s="21">
        <v>22.956700000000001</v>
      </c>
      <c r="AS38" s="21">
        <v>-6.3140899999999996E-3</v>
      </c>
      <c r="AT38" s="21">
        <v>28</v>
      </c>
      <c r="AU38" s="21">
        <v>1.5377799999999999</v>
      </c>
      <c r="AV38">
        <f t="shared" si="8"/>
        <v>7.7951728395061712</v>
      </c>
      <c r="AW38">
        <f t="shared" si="9"/>
        <v>11.996770999999997</v>
      </c>
      <c r="AX38" s="9"/>
      <c r="AY38" s="21">
        <v>4.1046100000000002E-2</v>
      </c>
      <c r="AZ38" s="21">
        <v>26.534199999999998</v>
      </c>
      <c r="BA38" s="21">
        <v>-1.3861099999999999E-2</v>
      </c>
      <c r="BB38" s="21">
        <v>28</v>
      </c>
      <c r="BC38" s="21">
        <v>4.1036999999999997E-2</v>
      </c>
      <c r="BD38">
        <f t="shared" si="10"/>
        <v>17.112469135802467</v>
      </c>
      <c r="BE38">
        <f t="shared" si="11"/>
        <v>0.70240011939506164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1.5339700000000001</v>
      </c>
      <c r="H39" s="21">
        <v>5.2793799999999997</v>
      </c>
      <c r="I39" s="21">
        <v>-6.5704300000000004E-3</v>
      </c>
      <c r="J39" s="21">
        <v>29</v>
      </c>
      <c r="K39" s="21">
        <v>1.5328999999999999</v>
      </c>
      <c r="L39">
        <f t="shared" si="0"/>
        <v>8.1116419753086415</v>
      </c>
      <c r="M39">
        <f t="shared" si="1"/>
        <v>12.443015440864198</v>
      </c>
      <c r="N39" s="9"/>
      <c r="O39" s="21">
        <v>4.6081499999999997E-2</v>
      </c>
      <c r="P39" s="21">
        <v>8.8568599999999993</v>
      </c>
      <c r="Q39" s="21">
        <v>-1.38336E-2</v>
      </c>
      <c r="R39" s="21">
        <v>29</v>
      </c>
      <c r="S39" s="21">
        <v>4.6057099999999997E-2</v>
      </c>
      <c r="T39">
        <f t="shared" si="2"/>
        <v>17.078518518518518</v>
      </c>
      <c r="U39">
        <f t="shared" si="3"/>
        <v>0.78700375111111098</v>
      </c>
      <c r="X39" s="9"/>
      <c r="Y39" s="21">
        <v>1.5339700000000001</v>
      </c>
      <c r="Z39" s="21">
        <v>14.1036</v>
      </c>
      <c r="AA39" s="21">
        <v>-6.5399200000000003E-3</v>
      </c>
      <c r="AB39" s="21">
        <v>29</v>
      </c>
      <c r="AC39" s="21">
        <v>1.5331999999999999</v>
      </c>
      <c r="AD39">
        <f t="shared" si="4"/>
        <v>8.073975308641975</v>
      </c>
      <c r="AE39">
        <f t="shared" si="5"/>
        <v>12.385235904197531</v>
      </c>
      <c r="AF39" s="9"/>
      <c r="AG39" s="21">
        <v>4.6081499999999997E-2</v>
      </c>
      <c r="AH39" s="21">
        <v>17.681100000000001</v>
      </c>
      <c r="AI39" s="21">
        <v>-1.38367E-2</v>
      </c>
      <c r="AJ39" s="21">
        <v>29</v>
      </c>
      <c r="AK39" s="21">
        <v>4.6090699999999998E-2</v>
      </c>
      <c r="AL39">
        <f t="shared" si="6"/>
        <v>17.082345679012345</v>
      </c>
      <c r="AM39">
        <f t="shared" si="7"/>
        <v>0.78718011240740737</v>
      </c>
      <c r="AP39" s="9"/>
      <c r="AQ39" s="21">
        <v>1.5339700000000001</v>
      </c>
      <c r="AR39" s="21">
        <v>22.966799999999999</v>
      </c>
      <c r="AS39" s="21">
        <v>-6.4941399999999998E-3</v>
      </c>
      <c r="AT39" s="21">
        <v>29</v>
      </c>
      <c r="AU39" s="21">
        <v>1.5331999999999999</v>
      </c>
      <c r="AV39">
        <f t="shared" si="8"/>
        <v>8.0174567901234557</v>
      </c>
      <c r="AW39">
        <f t="shared" si="9"/>
        <v>12.298538192345678</v>
      </c>
      <c r="AX39" s="9"/>
      <c r="AY39" s="21">
        <v>4.6081499999999997E-2</v>
      </c>
      <c r="AZ39" s="21">
        <v>26.5443</v>
      </c>
      <c r="BA39" s="21">
        <v>-1.38519E-2</v>
      </c>
      <c r="BB39" s="21">
        <v>29</v>
      </c>
      <c r="BC39" s="21">
        <v>4.6035800000000002E-2</v>
      </c>
      <c r="BD39">
        <f t="shared" si="10"/>
        <v>17.101111111111113</v>
      </c>
      <c r="BE39">
        <f t="shared" si="11"/>
        <v>0.78804485166666671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1.5289299999999999</v>
      </c>
      <c r="H40" s="21">
        <v>5.2894500000000004</v>
      </c>
      <c r="I40" s="21">
        <v>-6.7077600000000001E-3</v>
      </c>
      <c r="J40" s="21">
        <v>30</v>
      </c>
      <c r="K40" s="21">
        <v>1.5283199999999999</v>
      </c>
      <c r="L40">
        <f t="shared" si="0"/>
        <v>8.2811851851851852</v>
      </c>
      <c r="M40">
        <f t="shared" si="1"/>
        <v>12.661352465185184</v>
      </c>
      <c r="N40" s="9"/>
      <c r="O40" s="21">
        <v>5.11169E-2</v>
      </c>
      <c r="P40" s="21">
        <v>8.86693</v>
      </c>
      <c r="Q40" s="21">
        <v>-1.38306E-2</v>
      </c>
      <c r="R40" s="21">
        <v>30</v>
      </c>
      <c r="S40" s="21">
        <v>5.0537100000000001E-2</v>
      </c>
      <c r="T40">
        <f t="shared" si="2"/>
        <v>17.074814814814815</v>
      </c>
      <c r="U40">
        <f t="shared" si="3"/>
        <v>0.87281160140740743</v>
      </c>
      <c r="X40" s="9"/>
      <c r="Y40" s="21">
        <v>1.5289299999999999</v>
      </c>
      <c r="Z40" s="21">
        <v>14.1137</v>
      </c>
      <c r="AA40" s="21">
        <v>-6.6986099999999998E-3</v>
      </c>
      <c r="AB40" s="21">
        <v>30</v>
      </c>
      <c r="AC40" s="21">
        <v>1.5283199999999999</v>
      </c>
      <c r="AD40">
        <f t="shared" si="4"/>
        <v>8.2698888888888877</v>
      </c>
      <c r="AE40">
        <f t="shared" si="5"/>
        <v>12.644081218888886</v>
      </c>
      <c r="AF40" s="9"/>
      <c r="AG40" s="21">
        <v>5.11169E-2</v>
      </c>
      <c r="AH40" s="21">
        <v>17.691099999999999</v>
      </c>
      <c r="AI40" s="21">
        <v>-1.38306E-2</v>
      </c>
      <c r="AJ40" s="21">
        <v>30</v>
      </c>
      <c r="AK40" s="21">
        <v>5.0567599999999997E-2</v>
      </c>
      <c r="AL40">
        <f t="shared" si="6"/>
        <v>17.074814814814815</v>
      </c>
      <c r="AM40">
        <f t="shared" si="7"/>
        <v>0.87281160140740743</v>
      </c>
      <c r="AP40" s="9"/>
      <c r="AQ40" s="21">
        <v>1.5289299999999999</v>
      </c>
      <c r="AR40" s="21">
        <v>22.976900000000001</v>
      </c>
      <c r="AS40" s="21">
        <v>-6.6589400000000003E-3</v>
      </c>
      <c r="AT40" s="21">
        <v>30</v>
      </c>
      <c r="AU40" s="21">
        <v>1.5280199999999999</v>
      </c>
      <c r="AV40">
        <f t="shared" si="8"/>
        <v>8.2209135802469131</v>
      </c>
      <c r="AW40">
        <f t="shared" si="9"/>
        <v>12.569201400246913</v>
      </c>
      <c r="AX40" s="9"/>
      <c r="AY40" s="21">
        <v>5.11169E-2</v>
      </c>
      <c r="AZ40" s="21">
        <v>26.554400000000001</v>
      </c>
      <c r="BA40" s="21">
        <v>-1.38519E-2</v>
      </c>
      <c r="BB40" s="21">
        <v>30</v>
      </c>
      <c r="BC40" s="21">
        <v>5.07202E-2</v>
      </c>
      <c r="BD40">
        <f t="shared" si="10"/>
        <v>17.101111111111113</v>
      </c>
      <c r="BE40">
        <f t="shared" si="11"/>
        <v>0.87415578655555559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1.5239</v>
      </c>
      <c r="H41" s="21">
        <v>5.2995200000000002</v>
      </c>
      <c r="I41" s="21">
        <v>-6.8298300000000003E-3</v>
      </c>
      <c r="J41" s="21">
        <v>31</v>
      </c>
      <c r="K41" s="21">
        <v>1.5234399999999999</v>
      </c>
      <c r="L41">
        <f t="shared" si="0"/>
        <v>8.4318888888888885</v>
      </c>
      <c r="M41">
        <f t="shared" si="1"/>
        <v>12.849355477777777</v>
      </c>
      <c r="N41" s="9"/>
      <c r="O41" s="21">
        <v>5.6152300000000002E-2</v>
      </c>
      <c r="P41" s="21">
        <v>8.8770100000000003</v>
      </c>
      <c r="Q41" s="21">
        <v>-1.38275E-2</v>
      </c>
      <c r="R41" s="21">
        <v>31</v>
      </c>
      <c r="S41" s="21">
        <v>5.5633500000000002E-2</v>
      </c>
      <c r="T41">
        <f t="shared" si="2"/>
        <v>17.070987654320987</v>
      </c>
      <c r="U41">
        <f t="shared" si="3"/>
        <v>0.95857522006172846</v>
      </c>
      <c r="X41" s="9"/>
      <c r="Y41" s="21">
        <v>1.5239</v>
      </c>
      <c r="Z41" s="21">
        <v>14.123699999999999</v>
      </c>
      <c r="AA41" s="21">
        <v>-6.8512E-3</v>
      </c>
      <c r="AB41" s="21">
        <v>31</v>
      </c>
      <c r="AC41" s="21">
        <v>1.5231300000000001</v>
      </c>
      <c r="AD41">
        <f t="shared" si="4"/>
        <v>8.4582716049382718</v>
      </c>
      <c r="AE41">
        <f t="shared" si="5"/>
        <v>12.889560098765433</v>
      </c>
      <c r="AF41" s="9"/>
      <c r="AG41" s="21">
        <v>5.6152300000000002E-2</v>
      </c>
      <c r="AH41" s="21">
        <v>17.7012</v>
      </c>
      <c r="AI41" s="21">
        <v>-1.38275E-2</v>
      </c>
      <c r="AJ41" s="21">
        <v>31</v>
      </c>
      <c r="AK41" s="21">
        <v>5.57251E-2</v>
      </c>
      <c r="AL41">
        <f t="shared" si="6"/>
        <v>17.070987654320987</v>
      </c>
      <c r="AM41">
        <f t="shared" si="7"/>
        <v>0.95857522006172846</v>
      </c>
      <c r="AP41" s="9"/>
      <c r="AQ41" s="21">
        <v>1.5239</v>
      </c>
      <c r="AR41" s="21">
        <v>22.986899999999999</v>
      </c>
      <c r="AS41" s="21">
        <v>-6.82068E-3</v>
      </c>
      <c r="AT41" s="21">
        <v>31</v>
      </c>
      <c r="AU41" s="21">
        <v>1.5231300000000001</v>
      </c>
      <c r="AV41">
        <f t="shared" si="8"/>
        <v>8.4205925925925929</v>
      </c>
      <c r="AW41">
        <f t="shared" si="9"/>
        <v>12.832141051851853</v>
      </c>
      <c r="AX41" s="9"/>
      <c r="AY41" s="21">
        <v>5.6152300000000002E-2</v>
      </c>
      <c r="AZ41" s="21">
        <v>26.564399999999999</v>
      </c>
      <c r="BA41" s="21">
        <v>-1.38519E-2</v>
      </c>
      <c r="BB41" s="21">
        <v>31</v>
      </c>
      <c r="BC41" s="21">
        <v>5.5694599999999997E-2</v>
      </c>
      <c r="BD41">
        <f t="shared" si="10"/>
        <v>17.101111111111113</v>
      </c>
      <c r="BE41">
        <f t="shared" si="11"/>
        <v>0.96026672144444458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1.5188600000000001</v>
      </c>
      <c r="H42" s="21">
        <v>5.30959</v>
      </c>
      <c r="I42" s="21">
        <v>-6.9549599999999996E-3</v>
      </c>
      <c r="J42" s="21">
        <v>32</v>
      </c>
      <c r="K42" s="21">
        <v>1.5182500000000001</v>
      </c>
      <c r="L42">
        <f t="shared" si="0"/>
        <v>8.5863703703703695</v>
      </c>
      <c r="M42">
        <f t="shared" si="1"/>
        <v>13.04149450074074</v>
      </c>
      <c r="N42" s="9"/>
      <c r="O42" s="21">
        <v>6.1187699999999998E-2</v>
      </c>
      <c r="P42" s="21">
        <v>8.8870799999999992</v>
      </c>
      <c r="Q42" s="21">
        <v>-1.3821399999999999E-2</v>
      </c>
      <c r="R42" s="21">
        <v>32</v>
      </c>
      <c r="S42" s="21">
        <v>6.0668899999999998E-2</v>
      </c>
      <c r="T42">
        <f t="shared" si="2"/>
        <v>17.063456790123453</v>
      </c>
      <c r="U42">
        <f t="shared" si="3"/>
        <v>1.0440736750370367</v>
      </c>
      <c r="X42" s="9"/>
      <c r="Y42" s="21">
        <v>1.5188600000000001</v>
      </c>
      <c r="Z42" s="21">
        <v>14.133800000000001</v>
      </c>
      <c r="AA42" s="21">
        <v>-6.9946299999999999E-3</v>
      </c>
      <c r="AB42" s="21">
        <v>32</v>
      </c>
      <c r="AC42" s="21">
        <v>1.5179400000000001</v>
      </c>
      <c r="AD42">
        <f t="shared" si="4"/>
        <v>8.635345679012346</v>
      </c>
      <c r="AE42">
        <f t="shared" si="5"/>
        <v>13.115881138024692</v>
      </c>
      <c r="AF42" s="9"/>
      <c r="AG42" s="21">
        <v>6.1187699999999998E-2</v>
      </c>
      <c r="AH42" s="21">
        <v>17.711300000000001</v>
      </c>
      <c r="AI42" s="21">
        <v>-1.38245E-2</v>
      </c>
      <c r="AJ42" s="21">
        <v>32</v>
      </c>
      <c r="AK42" s="21">
        <v>6.0760500000000002E-2</v>
      </c>
      <c r="AL42">
        <f t="shared" si="6"/>
        <v>17.067283950617281</v>
      </c>
      <c r="AM42">
        <f t="shared" si="7"/>
        <v>1.044307850185185</v>
      </c>
      <c r="AP42" s="9"/>
      <c r="AQ42" s="21">
        <v>1.5188600000000001</v>
      </c>
      <c r="AR42" s="21">
        <v>22.997</v>
      </c>
      <c r="AS42" s="21">
        <v>-6.9732700000000002E-3</v>
      </c>
      <c r="AT42" s="21">
        <v>32</v>
      </c>
      <c r="AU42" s="21">
        <v>1.5182500000000001</v>
      </c>
      <c r="AV42">
        <f t="shared" si="8"/>
        <v>8.6089753086419751</v>
      </c>
      <c r="AW42">
        <f t="shared" si="9"/>
        <v>13.075828237283952</v>
      </c>
      <c r="AX42" s="9"/>
      <c r="AY42" s="21">
        <v>6.1187699999999998E-2</v>
      </c>
      <c r="AZ42" s="21">
        <v>26.5745</v>
      </c>
      <c r="BA42" s="21">
        <v>-1.3848900000000001E-2</v>
      </c>
      <c r="BB42" s="21">
        <v>32</v>
      </c>
      <c r="BC42" s="21">
        <v>6.0668899999999998E-2</v>
      </c>
      <c r="BD42">
        <f t="shared" si="10"/>
        <v>17.09740740740741</v>
      </c>
      <c r="BE42">
        <f t="shared" si="11"/>
        <v>1.0461510352222223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1.5138199999999999</v>
      </c>
      <c r="H43" s="21">
        <v>5.3196599999999998</v>
      </c>
      <c r="I43" s="21">
        <v>-7.08313E-3</v>
      </c>
      <c r="J43" s="21">
        <v>33</v>
      </c>
      <c r="K43" s="21">
        <v>1.5130600000000001</v>
      </c>
      <c r="L43">
        <f t="shared" si="0"/>
        <v>8.7446049382716033</v>
      </c>
      <c r="M43">
        <f t="shared" si="1"/>
        <v>13.237757847654319</v>
      </c>
      <c r="N43" s="9"/>
      <c r="O43" s="21">
        <v>6.6223099999999993E-2</v>
      </c>
      <c r="P43" s="21">
        <v>8.8971499999999999</v>
      </c>
      <c r="Q43" s="21">
        <v>-1.38184E-2</v>
      </c>
      <c r="R43" s="21">
        <v>33</v>
      </c>
      <c r="S43" s="21">
        <v>6.5765400000000002E-2</v>
      </c>
      <c r="T43">
        <f t="shared" si="2"/>
        <v>17.05975308641975</v>
      </c>
      <c r="U43">
        <f t="shared" si="3"/>
        <v>1.1297497346172836</v>
      </c>
      <c r="X43" s="9"/>
      <c r="Y43" s="21">
        <v>1.5138199999999999</v>
      </c>
      <c r="Z43" s="21">
        <v>14.1439</v>
      </c>
      <c r="AA43" s="21">
        <v>-7.1350099999999998E-3</v>
      </c>
      <c r="AB43" s="21">
        <v>33</v>
      </c>
      <c r="AC43" s="21">
        <v>1.5127600000000001</v>
      </c>
      <c r="AD43">
        <f t="shared" si="4"/>
        <v>8.8086543209876531</v>
      </c>
      <c r="AE43">
        <f t="shared" si="5"/>
        <v>13.334717084197528</v>
      </c>
      <c r="AF43" s="9"/>
      <c r="AG43" s="21">
        <v>6.6223099999999993E-2</v>
      </c>
      <c r="AH43" s="21">
        <v>17.721399999999999</v>
      </c>
      <c r="AI43" s="21">
        <v>-1.3815300000000001E-2</v>
      </c>
      <c r="AJ43" s="21">
        <v>33</v>
      </c>
      <c r="AK43" s="21">
        <v>6.5734899999999999E-2</v>
      </c>
      <c r="AL43">
        <f t="shared" si="6"/>
        <v>17.055925925925926</v>
      </c>
      <c r="AM43">
        <f t="shared" si="7"/>
        <v>1.1294962881851851</v>
      </c>
      <c r="AP43" s="9"/>
      <c r="AQ43" s="21">
        <v>1.5138199999999999</v>
      </c>
      <c r="AR43" s="21">
        <v>23.007100000000001</v>
      </c>
      <c r="AS43" s="21">
        <v>-7.1167000000000001E-3</v>
      </c>
      <c r="AT43" s="21">
        <v>33</v>
      </c>
      <c r="AU43" s="21">
        <v>1.5124500000000001</v>
      </c>
      <c r="AV43">
        <f t="shared" si="8"/>
        <v>8.7860493827160493</v>
      </c>
      <c r="AW43">
        <f t="shared" si="9"/>
        <v>13.30049727654321</v>
      </c>
      <c r="AX43" s="9"/>
      <c r="AY43" s="21">
        <v>6.6223099999999993E-2</v>
      </c>
      <c r="AZ43" s="21">
        <v>26.584599999999998</v>
      </c>
      <c r="BA43" s="21">
        <v>-1.3848900000000001E-2</v>
      </c>
      <c r="BB43" s="21">
        <v>33</v>
      </c>
      <c r="BC43" s="21">
        <v>6.5734899999999999E-2</v>
      </c>
      <c r="BD43">
        <f t="shared" si="10"/>
        <v>17.09740740740741</v>
      </c>
      <c r="BE43">
        <f t="shared" si="11"/>
        <v>1.1322433204814815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1.5087900000000001</v>
      </c>
      <c r="H44" s="21">
        <v>5.3297299999999996</v>
      </c>
      <c r="I44" s="21">
        <v>-7.2052000000000001E-3</v>
      </c>
      <c r="J44" s="21">
        <v>34</v>
      </c>
      <c r="K44" s="21">
        <v>1.50787</v>
      </c>
      <c r="L44">
        <f t="shared" si="0"/>
        <v>8.8953086419753085</v>
      </c>
      <c r="M44">
        <f t="shared" si="1"/>
        <v>13.421152725925927</v>
      </c>
      <c r="N44" s="9"/>
      <c r="O44" s="21">
        <v>7.1258500000000002E-2</v>
      </c>
      <c r="P44" s="21">
        <v>8.9072200000000006</v>
      </c>
      <c r="Q44" s="21">
        <v>-1.38123E-2</v>
      </c>
      <c r="R44" s="21">
        <v>34</v>
      </c>
      <c r="S44" s="21">
        <v>7.08313E-2</v>
      </c>
      <c r="T44">
        <f t="shared" si="2"/>
        <v>17.052222222222223</v>
      </c>
      <c r="U44">
        <f t="shared" si="3"/>
        <v>1.2151157772222223</v>
      </c>
      <c r="X44" s="9"/>
      <c r="Y44" s="21">
        <v>1.5087900000000001</v>
      </c>
      <c r="Z44" s="21">
        <v>14.1539</v>
      </c>
      <c r="AA44" s="21">
        <v>-7.2784399999999997E-3</v>
      </c>
      <c r="AB44" s="21">
        <v>34</v>
      </c>
      <c r="AC44" s="21">
        <v>1.5075700000000001</v>
      </c>
      <c r="AD44">
        <f t="shared" si="4"/>
        <v>8.985728395061729</v>
      </c>
      <c r="AE44">
        <f t="shared" si="5"/>
        <v>13.557577145185187</v>
      </c>
      <c r="AF44" s="9"/>
      <c r="AG44" s="21">
        <v>7.1258500000000002E-2</v>
      </c>
      <c r="AH44" s="21">
        <v>17.731400000000001</v>
      </c>
      <c r="AI44" s="21">
        <v>-1.3809200000000001E-2</v>
      </c>
      <c r="AJ44" s="21">
        <v>34</v>
      </c>
      <c r="AK44" s="21">
        <v>7.08313E-2</v>
      </c>
      <c r="AL44">
        <f t="shared" si="6"/>
        <v>17.048395061728392</v>
      </c>
      <c r="AM44">
        <f t="shared" si="7"/>
        <v>1.2148430595061728</v>
      </c>
      <c r="AP44" s="9"/>
      <c r="AQ44" s="21">
        <v>1.5087900000000001</v>
      </c>
      <c r="AR44" s="21">
        <v>23.017199999999999</v>
      </c>
      <c r="AS44" s="21">
        <v>-7.2509799999999998E-3</v>
      </c>
      <c r="AT44" s="21">
        <v>34</v>
      </c>
      <c r="AU44" s="21">
        <v>1.5075700000000001</v>
      </c>
      <c r="AV44">
        <f t="shared" si="8"/>
        <v>8.951827160493826</v>
      </c>
      <c r="AW44">
        <f t="shared" si="9"/>
        <v>13.50642730148148</v>
      </c>
      <c r="AX44" s="9"/>
      <c r="AY44" s="21">
        <v>7.1258500000000002E-2</v>
      </c>
      <c r="AZ44" s="21">
        <v>26.5947</v>
      </c>
      <c r="BA44" s="21">
        <v>-1.38458E-2</v>
      </c>
      <c r="BB44" s="21">
        <v>34</v>
      </c>
      <c r="BC44" s="21">
        <v>7.07092E-2</v>
      </c>
      <c r="BD44">
        <f t="shared" si="10"/>
        <v>17.093580246913579</v>
      </c>
      <c r="BE44">
        <f t="shared" si="11"/>
        <v>1.2180628880246913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1.5037499999999999</v>
      </c>
      <c r="H45" s="21">
        <v>5.3398000000000003</v>
      </c>
      <c r="I45" s="21">
        <v>-7.3333699999999996E-3</v>
      </c>
      <c r="J45" s="21">
        <v>35</v>
      </c>
      <c r="K45" s="21">
        <v>1.50238</v>
      </c>
      <c r="L45">
        <f t="shared" si="0"/>
        <v>9.0535432098765423</v>
      </c>
      <c r="M45">
        <f t="shared" si="1"/>
        <v>13.61426560185185</v>
      </c>
      <c r="N45" s="9"/>
      <c r="O45" s="21">
        <v>7.6293899999999998E-2</v>
      </c>
      <c r="P45" s="21">
        <v>8.9172899999999995</v>
      </c>
      <c r="Q45" s="21">
        <v>-1.3815300000000001E-2</v>
      </c>
      <c r="R45" s="21">
        <v>35</v>
      </c>
      <c r="S45" s="21">
        <v>7.5866699999999995E-2</v>
      </c>
      <c r="T45">
        <f t="shared" si="2"/>
        <v>17.055925925925926</v>
      </c>
      <c r="U45">
        <f t="shared" si="3"/>
        <v>1.301263107</v>
      </c>
      <c r="X45" s="9"/>
      <c r="Y45" s="21">
        <v>1.5037499999999999</v>
      </c>
      <c r="Z45" s="21">
        <v>14.164</v>
      </c>
      <c r="AA45" s="21">
        <v>-7.4127200000000002E-3</v>
      </c>
      <c r="AB45" s="21">
        <v>35</v>
      </c>
      <c r="AC45" s="21">
        <v>1.5026900000000001</v>
      </c>
      <c r="AD45">
        <f t="shared" si="4"/>
        <v>9.1515061728395057</v>
      </c>
      <c r="AE45">
        <f t="shared" si="5"/>
        <v>13.761577407407406</v>
      </c>
      <c r="AF45" s="9"/>
      <c r="AG45" s="21">
        <v>7.6293899999999998E-2</v>
      </c>
      <c r="AH45" s="21">
        <v>17.741499999999998</v>
      </c>
      <c r="AI45" s="21">
        <v>-1.38E-2</v>
      </c>
      <c r="AJ45" s="21">
        <v>35</v>
      </c>
      <c r="AK45" s="21">
        <v>7.5866699999999995E-2</v>
      </c>
      <c r="AL45">
        <f t="shared" si="6"/>
        <v>17.037037037037035</v>
      </c>
      <c r="AM45">
        <f t="shared" si="7"/>
        <v>1.2998219999999998</v>
      </c>
      <c r="AP45" s="9"/>
      <c r="AQ45" s="21">
        <v>1.5037499999999999</v>
      </c>
      <c r="AR45" s="21">
        <v>23.027200000000001</v>
      </c>
      <c r="AS45" s="21">
        <v>-7.3822000000000002E-3</v>
      </c>
      <c r="AT45" s="21">
        <v>35</v>
      </c>
      <c r="AU45" s="21">
        <v>1.5036</v>
      </c>
      <c r="AV45">
        <f t="shared" si="8"/>
        <v>9.1138271604938268</v>
      </c>
      <c r="AW45">
        <f t="shared" si="9"/>
        <v>13.704917592592592</v>
      </c>
      <c r="AX45" s="9"/>
      <c r="AY45" s="21">
        <v>7.6293899999999998E-2</v>
      </c>
      <c r="AZ45" s="21">
        <v>26.604700000000001</v>
      </c>
      <c r="BA45" s="21">
        <v>-1.38397E-2</v>
      </c>
      <c r="BB45" s="21">
        <v>35</v>
      </c>
      <c r="BC45" s="21">
        <v>7.5775099999999998E-2</v>
      </c>
      <c r="BD45">
        <f t="shared" si="10"/>
        <v>17.086049382716048</v>
      </c>
      <c r="BE45">
        <f t="shared" si="11"/>
        <v>1.3035613429999999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1.4987200000000001</v>
      </c>
      <c r="H46" s="21">
        <v>5.3498799999999997</v>
      </c>
      <c r="I46" s="21">
        <v>-7.4432400000000003E-3</v>
      </c>
      <c r="J46" s="21">
        <v>36</v>
      </c>
      <c r="K46" s="21">
        <v>1.4981100000000001</v>
      </c>
      <c r="L46">
        <f t="shared" si="0"/>
        <v>9.1891851851851865</v>
      </c>
      <c r="M46">
        <f t="shared" si="1"/>
        <v>13.772015620740744</v>
      </c>
      <c r="N46" s="9"/>
      <c r="O46" s="21">
        <v>8.1329299999999993E-2</v>
      </c>
      <c r="P46" s="21">
        <v>8.9273600000000002</v>
      </c>
      <c r="Q46" s="21">
        <v>-1.3809200000000001E-2</v>
      </c>
      <c r="R46" s="21">
        <v>36</v>
      </c>
      <c r="S46" s="21">
        <v>8.0902100000000005E-2</v>
      </c>
      <c r="T46">
        <f t="shared" si="2"/>
        <v>17.048395061728392</v>
      </c>
      <c r="U46">
        <f t="shared" si="3"/>
        <v>1.3865340364938268</v>
      </c>
      <c r="X46" s="9"/>
      <c r="Y46" s="21">
        <v>1.4987200000000001</v>
      </c>
      <c r="Z46" s="21">
        <v>14.174099999999999</v>
      </c>
      <c r="AA46" s="21">
        <v>-7.5408899999999997E-3</v>
      </c>
      <c r="AB46" s="21">
        <v>36</v>
      </c>
      <c r="AC46" s="21">
        <v>1.4981100000000001</v>
      </c>
      <c r="AD46">
        <f t="shared" si="4"/>
        <v>9.3097407407407395</v>
      </c>
      <c r="AE46">
        <f t="shared" si="5"/>
        <v>13.952694642962962</v>
      </c>
      <c r="AF46" s="9"/>
      <c r="AG46" s="21">
        <v>8.1329299999999993E-2</v>
      </c>
      <c r="AH46" s="21">
        <v>17.7516</v>
      </c>
      <c r="AI46" s="21">
        <v>-1.37909E-2</v>
      </c>
      <c r="AJ46" s="21">
        <v>36</v>
      </c>
      <c r="AK46" s="21">
        <v>8.0932599999999993E-2</v>
      </c>
      <c r="AL46">
        <f t="shared" si="6"/>
        <v>17.025802469135801</v>
      </c>
      <c r="AM46">
        <f t="shared" si="7"/>
        <v>1.3846965967530862</v>
      </c>
      <c r="AP46" s="9"/>
      <c r="AQ46" s="21">
        <v>1.4987200000000001</v>
      </c>
      <c r="AR46" s="21">
        <v>23.037299999999998</v>
      </c>
      <c r="AS46" s="21">
        <v>-7.5103799999999997E-3</v>
      </c>
      <c r="AT46" s="21">
        <v>36</v>
      </c>
      <c r="AU46" s="21">
        <v>1.4978</v>
      </c>
      <c r="AV46">
        <f t="shared" si="8"/>
        <v>9.272074074074073</v>
      </c>
      <c r="AW46">
        <f t="shared" si="9"/>
        <v>13.896242856296295</v>
      </c>
      <c r="AX46" s="9"/>
      <c r="AY46" s="21">
        <v>8.1329299999999993E-2</v>
      </c>
      <c r="AZ46" s="21">
        <v>26.614799999999999</v>
      </c>
      <c r="BA46" s="21">
        <v>-1.38397E-2</v>
      </c>
      <c r="BB46" s="21">
        <v>36</v>
      </c>
      <c r="BC46" s="21">
        <v>8.0810499999999993E-2</v>
      </c>
      <c r="BD46">
        <f t="shared" si="10"/>
        <v>17.086049382716048</v>
      </c>
      <c r="BE46">
        <f t="shared" si="11"/>
        <v>1.3895964360617281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1.4936799999999999</v>
      </c>
      <c r="H47" s="21">
        <v>5.3599500000000004</v>
      </c>
      <c r="I47" s="21">
        <v>-7.5622600000000003E-3</v>
      </c>
      <c r="J47" s="21">
        <v>37</v>
      </c>
      <c r="K47" s="21">
        <v>1.49261</v>
      </c>
      <c r="L47">
        <f t="shared" si="0"/>
        <v>9.3361234567901228</v>
      </c>
      <c r="M47">
        <f t="shared" si="1"/>
        <v>13.945180884938269</v>
      </c>
      <c r="N47" s="9"/>
      <c r="O47" s="21">
        <v>8.6364700000000003E-2</v>
      </c>
      <c r="P47" s="21">
        <v>8.9374300000000009</v>
      </c>
      <c r="Q47" s="21">
        <v>-1.3806199999999999E-2</v>
      </c>
      <c r="R47" s="21">
        <v>37</v>
      </c>
      <c r="S47" s="21">
        <v>8.59375E-2</v>
      </c>
      <c r="T47">
        <f t="shared" si="2"/>
        <v>17.044691358024689</v>
      </c>
      <c r="U47">
        <f t="shared" si="3"/>
        <v>1.4720596557283949</v>
      </c>
      <c r="X47" s="9"/>
      <c r="Y47" s="21">
        <v>1.4936799999999999</v>
      </c>
      <c r="Z47" s="21">
        <v>14.184200000000001</v>
      </c>
      <c r="AA47" s="21">
        <v>-7.6568599999999997E-3</v>
      </c>
      <c r="AB47" s="21">
        <v>37</v>
      </c>
      <c r="AC47" s="21">
        <v>1.49261</v>
      </c>
      <c r="AD47">
        <f t="shared" si="4"/>
        <v>9.4529135802469142</v>
      </c>
      <c r="AE47">
        <f t="shared" si="5"/>
        <v>14.11962795654321</v>
      </c>
      <c r="AF47" s="9"/>
      <c r="AG47" s="21">
        <v>8.6364700000000003E-2</v>
      </c>
      <c r="AH47" s="21">
        <v>17.761600000000001</v>
      </c>
      <c r="AI47" s="21">
        <v>-1.37848E-2</v>
      </c>
      <c r="AJ47" s="21">
        <v>37</v>
      </c>
      <c r="AK47" s="21">
        <v>8.5968000000000003E-2</v>
      </c>
      <c r="AL47">
        <f t="shared" si="6"/>
        <v>17.018271604938271</v>
      </c>
      <c r="AM47">
        <f t="shared" si="7"/>
        <v>1.4697779216790123</v>
      </c>
      <c r="AP47" s="9"/>
      <c r="AQ47" s="21">
        <v>1.4936799999999999</v>
      </c>
      <c r="AR47" s="21">
        <v>23.0474</v>
      </c>
      <c r="AS47" s="21">
        <v>-7.6354999999999999E-3</v>
      </c>
      <c r="AT47" s="21">
        <v>37</v>
      </c>
      <c r="AU47" s="21">
        <v>1.49261</v>
      </c>
      <c r="AV47">
        <f t="shared" si="8"/>
        <v>9.4265432098765416</v>
      </c>
      <c r="AW47">
        <f t="shared" si="9"/>
        <v>14.080239061728392</v>
      </c>
      <c r="AX47" s="9"/>
      <c r="AY47" s="21">
        <v>8.6364700000000003E-2</v>
      </c>
      <c r="AZ47" s="21">
        <v>26.6249</v>
      </c>
      <c r="BA47" s="21">
        <v>-1.38336E-2</v>
      </c>
      <c r="BB47" s="21">
        <v>37</v>
      </c>
      <c r="BC47" s="21">
        <v>8.5906999999999997E-2</v>
      </c>
      <c r="BD47">
        <f t="shared" si="10"/>
        <v>17.078518518518518</v>
      </c>
      <c r="BE47">
        <f t="shared" si="11"/>
        <v>1.4749811282962964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1.48865</v>
      </c>
      <c r="H48" s="21">
        <v>5.3700200000000002</v>
      </c>
      <c r="I48" s="21">
        <v>-7.6629599999999999E-3</v>
      </c>
      <c r="J48" s="21">
        <v>38</v>
      </c>
      <c r="K48" s="21">
        <v>1.48743</v>
      </c>
      <c r="L48">
        <f t="shared" si="0"/>
        <v>9.4604444444444429</v>
      </c>
      <c r="M48">
        <f t="shared" si="1"/>
        <v>14.08329062222222</v>
      </c>
      <c r="N48" s="9"/>
      <c r="O48" s="21">
        <v>9.1400099999999998E-2</v>
      </c>
      <c r="P48" s="21">
        <v>8.9474999999999998</v>
      </c>
      <c r="Q48" s="21">
        <v>-1.38E-2</v>
      </c>
      <c r="R48" s="21">
        <v>38</v>
      </c>
      <c r="S48" s="21">
        <v>9.0942400000000007E-2</v>
      </c>
      <c r="T48">
        <f t="shared" si="2"/>
        <v>17.037037037037035</v>
      </c>
      <c r="U48">
        <f t="shared" si="3"/>
        <v>1.5571868888888887</v>
      </c>
      <c r="X48" s="9"/>
      <c r="Y48" s="21">
        <v>1.48865</v>
      </c>
      <c r="Z48" s="21">
        <v>14.1942</v>
      </c>
      <c r="AA48" s="21">
        <v>-7.7575700000000001E-3</v>
      </c>
      <c r="AB48" s="21">
        <v>38</v>
      </c>
      <c r="AC48" s="21">
        <v>1.48834</v>
      </c>
      <c r="AD48">
        <f t="shared" si="4"/>
        <v>9.5772469135802467</v>
      </c>
      <c r="AE48">
        <f t="shared" si="5"/>
        <v>14.257168617901234</v>
      </c>
      <c r="AF48" s="9"/>
      <c r="AG48" s="21">
        <v>9.1400099999999998E-2</v>
      </c>
      <c r="AH48" s="21">
        <v>17.771699999999999</v>
      </c>
      <c r="AI48" s="21">
        <v>-1.3775600000000001E-2</v>
      </c>
      <c r="AJ48" s="21">
        <v>38</v>
      </c>
      <c r="AK48" s="21">
        <v>9.0972899999999995E-2</v>
      </c>
      <c r="AL48">
        <f t="shared" si="6"/>
        <v>17.006913580246916</v>
      </c>
      <c r="AM48">
        <f t="shared" si="7"/>
        <v>1.5544336019259262</v>
      </c>
      <c r="AP48" s="9"/>
      <c r="AQ48" s="21">
        <v>1.48865</v>
      </c>
      <c r="AR48" s="21">
        <v>23.057400000000001</v>
      </c>
      <c r="AS48" s="21">
        <v>-7.7484099999999998E-3</v>
      </c>
      <c r="AT48" s="21">
        <v>38</v>
      </c>
      <c r="AU48" s="21">
        <v>1.48773</v>
      </c>
      <c r="AV48">
        <f t="shared" si="8"/>
        <v>9.5659382716049386</v>
      </c>
      <c r="AW48">
        <f t="shared" si="9"/>
        <v>14.240334008024693</v>
      </c>
      <c r="AX48" s="9"/>
      <c r="AY48" s="21">
        <v>9.1400099999999998E-2</v>
      </c>
      <c r="AZ48" s="21">
        <v>26.634899999999998</v>
      </c>
      <c r="BA48" s="21">
        <v>-1.38275E-2</v>
      </c>
      <c r="BB48" s="21">
        <v>38</v>
      </c>
      <c r="BC48" s="21">
        <v>9.1003399999999998E-2</v>
      </c>
      <c r="BD48">
        <f t="shared" si="10"/>
        <v>17.070987654320987</v>
      </c>
      <c r="BE48">
        <f t="shared" si="11"/>
        <v>1.5602899787037037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1.4836100000000001</v>
      </c>
      <c r="H49" s="21">
        <v>5.38009</v>
      </c>
      <c r="I49" s="21">
        <v>-7.7575700000000001E-3</v>
      </c>
      <c r="J49" s="21">
        <v>39</v>
      </c>
      <c r="K49" s="21">
        <v>1.48254</v>
      </c>
      <c r="L49">
        <f t="shared" si="0"/>
        <v>9.5772469135802467</v>
      </c>
      <c r="M49">
        <f t="shared" si="1"/>
        <v>14.20889929345679</v>
      </c>
      <c r="N49" s="9"/>
      <c r="O49" s="21">
        <v>9.6435499999999993E-2</v>
      </c>
      <c r="P49" s="21">
        <v>8.9575700000000005</v>
      </c>
      <c r="Q49" s="21">
        <v>-1.38E-2</v>
      </c>
      <c r="R49" s="21">
        <v>39</v>
      </c>
      <c r="S49" s="21">
        <v>9.5977800000000002E-2</v>
      </c>
      <c r="T49">
        <f t="shared" si="2"/>
        <v>17.037037037037035</v>
      </c>
      <c r="U49">
        <f t="shared" si="3"/>
        <v>1.6429751851851848</v>
      </c>
      <c r="X49" s="9"/>
      <c r="Y49" s="21">
        <v>1.4836100000000001</v>
      </c>
      <c r="Z49" s="21">
        <v>14.2043</v>
      </c>
      <c r="AA49" s="21">
        <v>-7.8643800000000007E-3</v>
      </c>
      <c r="AB49" s="21">
        <v>39</v>
      </c>
      <c r="AC49" s="21">
        <v>1.48285</v>
      </c>
      <c r="AD49">
        <f t="shared" si="4"/>
        <v>9.7091111111111115</v>
      </c>
      <c r="AE49">
        <f t="shared" si="5"/>
        <v>14.404534335555557</v>
      </c>
      <c r="AF49" s="9"/>
      <c r="AG49" s="21">
        <v>9.6435499999999993E-2</v>
      </c>
      <c r="AH49" s="21">
        <v>17.7818</v>
      </c>
      <c r="AI49" s="21">
        <v>-1.37787E-2</v>
      </c>
      <c r="AJ49" s="21">
        <v>39</v>
      </c>
      <c r="AK49" s="21">
        <v>9.5977800000000002E-2</v>
      </c>
      <c r="AL49">
        <f t="shared" si="6"/>
        <v>17.01074074074074</v>
      </c>
      <c r="AM49">
        <f t="shared" si="7"/>
        <v>1.6404392887037036</v>
      </c>
      <c r="AP49" s="9"/>
      <c r="AQ49" s="21">
        <v>1.4836100000000001</v>
      </c>
      <c r="AR49" s="21">
        <v>23.067499999999999</v>
      </c>
      <c r="AS49" s="21">
        <v>-7.8704799999999991E-3</v>
      </c>
      <c r="AT49" s="21">
        <v>39</v>
      </c>
      <c r="AU49" s="21">
        <v>1.48315</v>
      </c>
      <c r="AV49">
        <f t="shared" si="8"/>
        <v>9.7166419753086402</v>
      </c>
      <c r="AW49">
        <f t="shared" si="9"/>
        <v>14.415707200987653</v>
      </c>
      <c r="AX49" s="9"/>
      <c r="AY49" s="21">
        <v>9.6435499999999993E-2</v>
      </c>
      <c r="AZ49" s="21">
        <v>26.645</v>
      </c>
      <c r="BA49" s="21">
        <v>-1.38245E-2</v>
      </c>
      <c r="BB49" s="21">
        <v>39</v>
      </c>
      <c r="BC49" s="21">
        <v>9.5916699999999994E-2</v>
      </c>
      <c r="BD49">
        <f t="shared" si="10"/>
        <v>17.067283950617281</v>
      </c>
      <c r="BE49">
        <f t="shared" si="11"/>
        <v>1.6458920614197527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1.47858</v>
      </c>
      <c r="H50" s="21">
        <v>5.3901599999999998</v>
      </c>
      <c r="I50" s="21">
        <v>-7.8521700000000003E-3</v>
      </c>
      <c r="J50" s="21">
        <v>40</v>
      </c>
      <c r="K50" s="21">
        <v>1.47797</v>
      </c>
      <c r="L50">
        <f t="shared" si="0"/>
        <v>9.6940370370370381</v>
      </c>
      <c r="M50">
        <f t="shared" si="1"/>
        <v>14.333409282222224</v>
      </c>
      <c r="N50" s="9"/>
      <c r="O50" s="21">
        <v>0.10147100000000001</v>
      </c>
      <c r="P50" s="21">
        <v>8.9676399999999994</v>
      </c>
      <c r="Q50" s="21">
        <v>-1.37939E-2</v>
      </c>
      <c r="R50" s="21">
        <v>40</v>
      </c>
      <c r="S50" s="21">
        <v>0.100983</v>
      </c>
      <c r="T50">
        <f t="shared" si="2"/>
        <v>17.029506172839504</v>
      </c>
      <c r="U50">
        <f t="shared" si="3"/>
        <v>1.7280010208641974</v>
      </c>
      <c r="X50" s="9"/>
      <c r="Y50" s="21">
        <v>1.47858</v>
      </c>
      <c r="Z50" s="21">
        <v>14.214399999999999</v>
      </c>
      <c r="AA50" s="21">
        <v>-7.9772899999999997E-3</v>
      </c>
      <c r="AB50" s="21">
        <v>40</v>
      </c>
      <c r="AC50" s="21">
        <v>1.47736</v>
      </c>
      <c r="AD50">
        <f t="shared" si="4"/>
        <v>9.8485061728395049</v>
      </c>
      <c r="AE50">
        <f t="shared" si="5"/>
        <v>14.561804257037036</v>
      </c>
      <c r="AF50" s="9"/>
      <c r="AG50" s="21">
        <v>0.10147100000000001</v>
      </c>
      <c r="AH50" s="21">
        <v>17.791899999999998</v>
      </c>
      <c r="AI50" s="21">
        <v>-1.37787E-2</v>
      </c>
      <c r="AJ50" s="21">
        <v>40</v>
      </c>
      <c r="AK50" s="21">
        <v>0.10101300000000001</v>
      </c>
      <c r="AL50">
        <f t="shared" si="6"/>
        <v>17.01074074074074</v>
      </c>
      <c r="AM50">
        <f t="shared" si="7"/>
        <v>1.7260968737037037</v>
      </c>
      <c r="AP50" s="9"/>
      <c r="AQ50" s="21">
        <v>1.47858</v>
      </c>
      <c r="AR50" s="21">
        <v>23.0776</v>
      </c>
      <c r="AS50" s="21">
        <v>-7.9681400000000003E-3</v>
      </c>
      <c r="AT50" s="21">
        <v>40</v>
      </c>
      <c r="AU50" s="21">
        <v>1.47858</v>
      </c>
      <c r="AV50">
        <f t="shared" si="8"/>
        <v>9.8372098765432092</v>
      </c>
      <c r="AW50">
        <f t="shared" si="9"/>
        <v>14.545101779259259</v>
      </c>
      <c r="AX50" s="9"/>
      <c r="AY50" s="21">
        <v>0.10147100000000001</v>
      </c>
      <c r="AZ50" s="21">
        <v>26.655100000000001</v>
      </c>
      <c r="BA50" s="21">
        <v>-1.38245E-2</v>
      </c>
      <c r="BB50" s="21">
        <v>40</v>
      </c>
      <c r="BC50" s="21">
        <v>0.10101300000000001</v>
      </c>
      <c r="BD50">
        <f t="shared" si="10"/>
        <v>17.067283950617281</v>
      </c>
      <c r="BE50">
        <f t="shared" si="11"/>
        <v>1.7318343697530862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1.4735400000000001</v>
      </c>
      <c r="H51" s="21">
        <v>5.4002299999999996</v>
      </c>
      <c r="I51" s="21">
        <v>-7.9528800000000007E-3</v>
      </c>
      <c r="J51" s="21">
        <v>41</v>
      </c>
      <c r="K51" s="21">
        <v>1.47278</v>
      </c>
      <c r="L51">
        <f t="shared" si="0"/>
        <v>9.8183703703703706</v>
      </c>
      <c r="M51">
        <f t="shared" si="1"/>
        <v>14.467761475555557</v>
      </c>
      <c r="N51" s="9"/>
      <c r="O51" s="21">
        <v>0.106506</v>
      </c>
      <c r="P51" s="21">
        <v>8.9777199999999997</v>
      </c>
      <c r="Q51" s="21">
        <v>-1.37909E-2</v>
      </c>
      <c r="R51" s="21">
        <v>41</v>
      </c>
      <c r="S51" s="21">
        <v>0.106049</v>
      </c>
      <c r="T51">
        <f t="shared" si="2"/>
        <v>17.025802469135801</v>
      </c>
      <c r="U51">
        <f t="shared" si="3"/>
        <v>1.8133501177777778</v>
      </c>
      <c r="X51" s="9"/>
      <c r="Y51" s="21">
        <v>1.4735400000000001</v>
      </c>
      <c r="Z51" s="21">
        <v>14.224399999999999</v>
      </c>
      <c r="AA51" s="21">
        <v>-8.0810499999999993E-3</v>
      </c>
      <c r="AB51" s="21">
        <v>41</v>
      </c>
      <c r="AC51" s="21">
        <v>1.47278</v>
      </c>
      <c r="AD51">
        <f t="shared" si="4"/>
        <v>9.9766049382716027</v>
      </c>
      <c r="AE51">
        <f t="shared" si="5"/>
        <v>14.700926440740739</v>
      </c>
      <c r="AF51" s="9"/>
      <c r="AG51" s="21">
        <v>0.106506</v>
      </c>
      <c r="AH51" s="21">
        <v>17.8019</v>
      </c>
      <c r="AI51" s="21">
        <v>-1.3775600000000001E-2</v>
      </c>
      <c r="AJ51" s="21">
        <v>41</v>
      </c>
      <c r="AK51" s="21">
        <v>0.105988</v>
      </c>
      <c r="AL51">
        <f t="shared" si="6"/>
        <v>17.006913580246916</v>
      </c>
      <c r="AM51">
        <f t="shared" si="7"/>
        <v>1.8113383377777781</v>
      </c>
      <c r="AP51" s="9"/>
      <c r="AQ51" s="21">
        <v>1.4735400000000001</v>
      </c>
      <c r="AR51" s="21">
        <v>23.087700000000002</v>
      </c>
      <c r="AS51" s="21">
        <v>-8.0780000000000001E-3</v>
      </c>
      <c r="AT51" s="21">
        <v>41</v>
      </c>
      <c r="AU51" s="21">
        <v>1.4724699999999999</v>
      </c>
      <c r="AV51">
        <f t="shared" si="8"/>
        <v>9.9728395061728392</v>
      </c>
      <c r="AW51">
        <f t="shared" si="9"/>
        <v>14.695377925925927</v>
      </c>
      <c r="AX51" s="9"/>
      <c r="AY51" s="21">
        <v>0.106506</v>
      </c>
      <c r="AZ51" s="21">
        <v>26.665099999999999</v>
      </c>
      <c r="BA51" s="21">
        <v>-1.38245E-2</v>
      </c>
      <c r="BB51" s="21">
        <v>41</v>
      </c>
      <c r="BC51" s="21">
        <v>0.106049</v>
      </c>
      <c r="BD51">
        <f t="shared" si="10"/>
        <v>17.067283950617281</v>
      </c>
      <c r="BE51">
        <f t="shared" si="11"/>
        <v>1.8177681444444442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1.46851</v>
      </c>
      <c r="H52" s="21">
        <v>5.4103000000000003</v>
      </c>
      <c r="I52" s="21">
        <v>-8.0535899999999994E-3</v>
      </c>
      <c r="J52" s="21">
        <v>42</v>
      </c>
      <c r="K52" s="21">
        <v>1.4679</v>
      </c>
      <c r="L52">
        <f t="shared" si="0"/>
        <v>9.9427037037037014</v>
      </c>
      <c r="M52">
        <f t="shared" si="1"/>
        <v>14.600959815925922</v>
      </c>
      <c r="N52" s="9"/>
      <c r="O52" s="21">
        <v>0.111542</v>
      </c>
      <c r="P52" s="21">
        <v>8.9877900000000004</v>
      </c>
      <c r="Q52" s="21">
        <v>-1.37909E-2</v>
      </c>
      <c r="R52" s="21">
        <v>42</v>
      </c>
      <c r="S52" s="21">
        <v>0.111053</v>
      </c>
      <c r="T52">
        <f t="shared" si="2"/>
        <v>17.025802469135801</v>
      </c>
      <c r="U52">
        <f t="shared" si="3"/>
        <v>1.8990920590123455</v>
      </c>
      <c r="X52" s="9"/>
      <c r="Y52" s="21">
        <v>1.46851</v>
      </c>
      <c r="Z52" s="21">
        <v>14.234500000000001</v>
      </c>
      <c r="AA52" s="21">
        <v>-8.1695599999999993E-3</v>
      </c>
      <c r="AB52" s="21">
        <v>42</v>
      </c>
      <c r="AC52" s="21">
        <v>1.4679</v>
      </c>
      <c r="AD52">
        <f t="shared" si="4"/>
        <v>10.085876543209876</v>
      </c>
      <c r="AE52">
        <f t="shared" si="5"/>
        <v>14.811210562469135</v>
      </c>
      <c r="AF52" s="9"/>
      <c r="AG52" s="21">
        <v>0.111542</v>
      </c>
      <c r="AH52" s="21">
        <v>17.812000000000001</v>
      </c>
      <c r="AI52" s="21">
        <v>-1.37695E-2</v>
      </c>
      <c r="AJ52" s="21">
        <v>42</v>
      </c>
      <c r="AK52" s="21">
        <v>0.111084</v>
      </c>
      <c r="AL52">
        <f t="shared" si="6"/>
        <v>16.999382716049382</v>
      </c>
      <c r="AM52">
        <f t="shared" si="7"/>
        <v>1.8961451469135802</v>
      </c>
      <c r="AP52" s="9"/>
      <c r="AQ52" s="21">
        <v>1.46851</v>
      </c>
      <c r="AR52" s="21">
        <v>23.0977</v>
      </c>
      <c r="AS52" s="21">
        <v>-8.1878699999999999E-3</v>
      </c>
      <c r="AT52" s="21">
        <v>42</v>
      </c>
      <c r="AU52" s="21">
        <v>1.46759</v>
      </c>
      <c r="AV52">
        <f t="shared" si="8"/>
        <v>10.10848148148148</v>
      </c>
      <c r="AW52">
        <f t="shared" si="9"/>
        <v>14.844406140370367</v>
      </c>
      <c r="AX52" s="9"/>
      <c r="AY52" s="21">
        <v>0.111542</v>
      </c>
      <c r="AZ52" s="21">
        <v>26.6752</v>
      </c>
      <c r="BA52" s="21">
        <v>-1.38245E-2</v>
      </c>
      <c r="BB52" s="21">
        <v>42</v>
      </c>
      <c r="BC52" s="21">
        <v>0.11099199999999999</v>
      </c>
      <c r="BD52">
        <f t="shared" si="10"/>
        <v>17.067283950617281</v>
      </c>
      <c r="BE52">
        <f t="shared" si="11"/>
        <v>1.9037189864197528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1.46347</v>
      </c>
      <c r="H53" s="21">
        <v>5.4203700000000001</v>
      </c>
      <c r="I53" s="21">
        <v>-8.1420899999999994E-3</v>
      </c>
      <c r="J53" s="21">
        <v>43</v>
      </c>
      <c r="K53" s="21">
        <v>1.46271</v>
      </c>
      <c r="L53">
        <f t="shared" si="0"/>
        <v>10.051962962962962</v>
      </c>
      <c r="M53">
        <f t="shared" si="1"/>
        <v>14.710746237407408</v>
      </c>
      <c r="N53" s="9"/>
      <c r="O53" s="21">
        <v>0.116577</v>
      </c>
      <c r="P53" s="21">
        <v>8.9978599999999993</v>
      </c>
      <c r="Q53" s="21">
        <v>-1.3787799999999999E-2</v>
      </c>
      <c r="R53" s="21">
        <v>43</v>
      </c>
      <c r="S53" s="21">
        <v>0.11615</v>
      </c>
      <c r="T53">
        <f t="shared" si="2"/>
        <v>17.021975308641974</v>
      </c>
      <c r="U53">
        <f t="shared" si="3"/>
        <v>1.9843708155555553</v>
      </c>
      <c r="X53" s="9"/>
      <c r="Y53" s="21">
        <v>1.46347</v>
      </c>
      <c r="Z53" s="21">
        <v>14.2446</v>
      </c>
      <c r="AA53" s="21">
        <v>-8.2580599999999994E-3</v>
      </c>
      <c r="AB53" s="21">
        <v>43</v>
      </c>
      <c r="AC53" s="21">
        <v>1.46271</v>
      </c>
      <c r="AD53">
        <f t="shared" si="4"/>
        <v>10.195135802469133</v>
      </c>
      <c r="AE53">
        <f t="shared" si="5"/>
        <v>14.920275392839503</v>
      </c>
      <c r="AF53" s="9"/>
      <c r="AG53" s="21">
        <v>0.116577</v>
      </c>
      <c r="AH53" s="21">
        <v>17.822099999999999</v>
      </c>
      <c r="AI53" s="21">
        <v>-1.37695E-2</v>
      </c>
      <c r="AJ53" s="21">
        <v>43</v>
      </c>
      <c r="AK53" s="21">
        <v>0.11615</v>
      </c>
      <c r="AL53">
        <f t="shared" si="6"/>
        <v>16.999382716049382</v>
      </c>
      <c r="AM53">
        <f t="shared" si="7"/>
        <v>1.9817370388888889</v>
      </c>
      <c r="AP53" s="9"/>
      <c r="AQ53" s="21">
        <v>1.46347</v>
      </c>
      <c r="AR53" s="21">
        <v>23.107800000000001</v>
      </c>
      <c r="AS53" s="21">
        <v>-8.2855199999999993E-3</v>
      </c>
      <c r="AT53" s="21">
        <v>43</v>
      </c>
      <c r="AU53" s="21">
        <v>1.4623999999999999</v>
      </c>
      <c r="AV53">
        <f t="shared" si="8"/>
        <v>10.229037037037035</v>
      </c>
      <c r="AW53">
        <f t="shared" si="9"/>
        <v>14.96988883259259</v>
      </c>
      <c r="AX53" s="9"/>
      <c r="AY53" s="21">
        <v>0.116577</v>
      </c>
      <c r="AZ53" s="21">
        <v>26.685300000000002</v>
      </c>
      <c r="BA53" s="21">
        <v>-1.3821399999999999E-2</v>
      </c>
      <c r="BB53" s="21">
        <v>43</v>
      </c>
      <c r="BC53" s="21">
        <v>0.11615</v>
      </c>
      <c r="BD53">
        <f t="shared" si="10"/>
        <v>17.063456790123453</v>
      </c>
      <c r="BE53">
        <f t="shared" si="11"/>
        <v>1.9892066022222219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1.45844</v>
      </c>
      <c r="H54" s="21">
        <v>5.4304399999999999</v>
      </c>
      <c r="I54" s="21">
        <v>-8.2305899999999994E-3</v>
      </c>
      <c r="J54" s="21">
        <v>44</v>
      </c>
      <c r="K54" s="21">
        <v>1.4575199999999999</v>
      </c>
      <c r="L54">
        <f t="shared" si="0"/>
        <v>10.161222222222221</v>
      </c>
      <c r="M54">
        <f t="shared" si="1"/>
        <v>14.819532937777776</v>
      </c>
      <c r="N54" s="9"/>
      <c r="O54" s="21">
        <v>0.121613</v>
      </c>
      <c r="P54" s="21">
        <v>9.00793</v>
      </c>
      <c r="Q54" s="21">
        <v>-1.37848E-2</v>
      </c>
      <c r="R54" s="21">
        <v>44</v>
      </c>
      <c r="S54" s="21">
        <v>0.121216</v>
      </c>
      <c r="T54">
        <f t="shared" si="2"/>
        <v>17.018271604938271</v>
      </c>
      <c r="U54">
        <f t="shared" si="3"/>
        <v>2.0696430646913577</v>
      </c>
      <c r="X54" s="9"/>
      <c r="Y54" s="21">
        <v>1.45844</v>
      </c>
      <c r="Z54" s="21">
        <v>14.2547</v>
      </c>
      <c r="AA54" s="21">
        <v>-8.3496100000000004E-3</v>
      </c>
      <c r="AB54" s="21">
        <v>44</v>
      </c>
      <c r="AC54" s="21">
        <v>1.4581299999999999</v>
      </c>
      <c r="AD54">
        <f t="shared" si="4"/>
        <v>10.30816049382716</v>
      </c>
      <c r="AE54">
        <f t="shared" si="5"/>
        <v>15.033833590617283</v>
      </c>
      <c r="AF54" s="9"/>
      <c r="AG54" s="21">
        <v>0.121613</v>
      </c>
      <c r="AH54" s="21">
        <v>17.832100000000001</v>
      </c>
      <c r="AI54" s="21">
        <v>-1.37695E-2</v>
      </c>
      <c r="AJ54" s="21">
        <v>44</v>
      </c>
      <c r="AK54" s="21">
        <v>0.121124</v>
      </c>
      <c r="AL54">
        <f t="shared" si="6"/>
        <v>16.999382716049382</v>
      </c>
      <c r="AM54">
        <f t="shared" si="7"/>
        <v>2.0673459302469137</v>
      </c>
      <c r="AP54" s="9"/>
      <c r="AQ54" s="21">
        <v>1.45844</v>
      </c>
      <c r="AR54" s="21">
        <v>23.117899999999999</v>
      </c>
      <c r="AS54" s="21">
        <v>-8.3740199999999994E-3</v>
      </c>
      <c r="AT54" s="21">
        <v>44</v>
      </c>
      <c r="AU54" s="21">
        <v>1.4578199999999999</v>
      </c>
      <c r="AV54">
        <f t="shared" si="8"/>
        <v>10.338296296296296</v>
      </c>
      <c r="AW54">
        <f t="shared" si="9"/>
        <v>15.077784850370369</v>
      </c>
      <c r="AX54" s="9"/>
      <c r="AY54" s="21">
        <v>0.121613</v>
      </c>
      <c r="AZ54" s="21">
        <v>26.695399999999999</v>
      </c>
      <c r="BA54" s="21">
        <v>-1.38184E-2</v>
      </c>
      <c r="BB54" s="21">
        <v>44</v>
      </c>
      <c r="BC54" s="21">
        <v>0.121185</v>
      </c>
      <c r="BD54">
        <f t="shared" si="10"/>
        <v>17.05975308641975</v>
      </c>
      <c r="BE54">
        <f t="shared" si="11"/>
        <v>2.074687752098765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1.4534</v>
      </c>
      <c r="H55" s="21">
        <v>5.4405099999999997</v>
      </c>
      <c r="I55" s="21">
        <v>-8.3129899999999993E-3</v>
      </c>
      <c r="J55" s="21">
        <v>45</v>
      </c>
      <c r="K55" s="21">
        <v>1.4523299999999999</v>
      </c>
      <c r="L55">
        <f t="shared" si="0"/>
        <v>10.26295061728395</v>
      </c>
      <c r="M55">
        <f t="shared" si="1"/>
        <v>14.916172427160493</v>
      </c>
      <c r="N55" s="9"/>
      <c r="O55" s="21">
        <v>0.12664800000000001</v>
      </c>
      <c r="P55" s="21">
        <v>9.0180000000000007</v>
      </c>
      <c r="Q55" s="21">
        <v>-1.3781699999999999E-2</v>
      </c>
      <c r="R55" s="21">
        <v>45</v>
      </c>
      <c r="S55" s="21">
        <v>0.126251</v>
      </c>
      <c r="T55">
        <f t="shared" si="2"/>
        <v>17.014444444444443</v>
      </c>
      <c r="U55">
        <f t="shared" si="3"/>
        <v>2.1548453599999999</v>
      </c>
      <c r="X55" s="9"/>
      <c r="Y55" s="21">
        <v>1.4534</v>
      </c>
      <c r="Z55" s="21">
        <v>14.264699999999999</v>
      </c>
      <c r="AA55" s="21">
        <v>-8.4442100000000006E-3</v>
      </c>
      <c r="AB55" s="21">
        <v>45</v>
      </c>
      <c r="AC55" s="21">
        <v>1.4523299999999999</v>
      </c>
      <c r="AD55">
        <f t="shared" si="4"/>
        <v>10.424950617283951</v>
      </c>
      <c r="AE55">
        <f t="shared" si="5"/>
        <v>15.151623227160494</v>
      </c>
      <c r="AF55" s="9"/>
      <c r="AG55" s="21">
        <v>0.12664800000000001</v>
      </c>
      <c r="AH55" s="21">
        <v>17.842199999999998</v>
      </c>
      <c r="AI55" s="21">
        <v>-1.37695E-2</v>
      </c>
      <c r="AJ55" s="21">
        <v>45</v>
      </c>
      <c r="AK55" s="21">
        <v>0.12606800000000001</v>
      </c>
      <c r="AL55">
        <f t="shared" si="6"/>
        <v>16.999382716049382</v>
      </c>
      <c r="AM55">
        <f t="shared" si="7"/>
        <v>2.1529378222222224</v>
      </c>
      <c r="AP55" s="9"/>
      <c r="AQ55" s="21">
        <v>1.4534</v>
      </c>
      <c r="AR55" s="21">
        <v>23.1279</v>
      </c>
      <c r="AS55" s="21">
        <v>-8.4564199999999992E-3</v>
      </c>
      <c r="AT55" s="21">
        <v>45</v>
      </c>
      <c r="AU55" s="21">
        <v>1.4529399999999999</v>
      </c>
      <c r="AV55">
        <f t="shared" si="8"/>
        <v>10.440024691358024</v>
      </c>
      <c r="AW55">
        <f t="shared" si="9"/>
        <v>15.173531886419752</v>
      </c>
      <c r="AX55" s="9"/>
      <c r="AY55" s="21">
        <v>0.12664800000000001</v>
      </c>
      <c r="AZ55" s="21">
        <v>26.705400000000001</v>
      </c>
      <c r="BA55" s="21">
        <v>-1.3815300000000001E-2</v>
      </c>
      <c r="BB55" s="21">
        <v>45</v>
      </c>
      <c r="BC55" s="21">
        <v>0.12615999999999999</v>
      </c>
      <c r="BD55">
        <f t="shared" si="10"/>
        <v>17.055925925925926</v>
      </c>
      <c r="BE55">
        <f t="shared" si="11"/>
        <v>2.1600989066666667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1.4483600000000001</v>
      </c>
      <c r="H56" s="21">
        <v>5.45059</v>
      </c>
      <c r="I56" s="21">
        <v>-8.3892800000000007E-3</v>
      </c>
      <c r="J56" s="21">
        <v>46</v>
      </c>
      <c r="K56" s="21">
        <v>1.4477500000000001</v>
      </c>
      <c r="L56">
        <f t="shared" si="0"/>
        <v>10.357135802469136</v>
      </c>
      <c r="M56">
        <f t="shared" si="1"/>
        <v>15.000861210864199</v>
      </c>
      <c r="N56" s="9"/>
      <c r="O56" s="21">
        <v>0.13168299999999999</v>
      </c>
      <c r="P56" s="21">
        <v>9.0280699999999996</v>
      </c>
      <c r="Q56" s="21">
        <v>-1.3775600000000001E-2</v>
      </c>
      <c r="R56" s="21">
        <v>46</v>
      </c>
      <c r="S56" s="21">
        <v>0.13119500000000001</v>
      </c>
      <c r="T56">
        <f t="shared" si="2"/>
        <v>17.006913580246916</v>
      </c>
      <c r="U56">
        <f t="shared" si="3"/>
        <v>2.2395214009876545</v>
      </c>
      <c r="X56" s="9"/>
      <c r="Y56" s="21">
        <v>1.4483600000000001</v>
      </c>
      <c r="Z56" s="21">
        <v>14.274800000000001</v>
      </c>
      <c r="AA56" s="21">
        <v>-8.5296599999999997E-3</v>
      </c>
      <c r="AB56" s="21">
        <v>46</v>
      </c>
      <c r="AC56" s="21">
        <v>1.4474499999999999</v>
      </c>
      <c r="AD56">
        <f t="shared" si="4"/>
        <v>10.530444444444443</v>
      </c>
      <c r="AE56">
        <f t="shared" si="5"/>
        <v>15.251874515555555</v>
      </c>
      <c r="AF56" s="9"/>
      <c r="AG56" s="21">
        <v>0.13168299999999999</v>
      </c>
      <c r="AH56" s="21">
        <v>17.8523</v>
      </c>
      <c r="AI56" s="21">
        <v>-1.3766499999999999E-2</v>
      </c>
      <c r="AJ56" s="21">
        <v>46</v>
      </c>
      <c r="AK56" s="21">
        <v>0.13125600000000001</v>
      </c>
      <c r="AL56">
        <f t="shared" si="6"/>
        <v>16.995679012345676</v>
      </c>
      <c r="AM56">
        <f t="shared" si="7"/>
        <v>2.2380419993827156</v>
      </c>
      <c r="AP56" s="9"/>
      <c r="AQ56" s="21">
        <v>1.4483600000000001</v>
      </c>
      <c r="AR56" s="21">
        <v>23.138000000000002</v>
      </c>
      <c r="AS56" s="21">
        <v>-8.5388200000000008E-3</v>
      </c>
      <c r="AT56" s="21">
        <v>46</v>
      </c>
      <c r="AU56" s="21">
        <v>1.4477500000000001</v>
      </c>
      <c r="AV56">
        <f t="shared" si="8"/>
        <v>10.541753086419755</v>
      </c>
      <c r="AW56">
        <f t="shared" si="9"/>
        <v>15.268253500246917</v>
      </c>
      <c r="AX56" s="9"/>
      <c r="AY56" s="21">
        <v>0.13168299999999999</v>
      </c>
      <c r="AZ56" s="21">
        <v>26.715499999999999</v>
      </c>
      <c r="BA56" s="21">
        <v>-1.3809200000000001E-2</v>
      </c>
      <c r="BB56" s="21">
        <v>46</v>
      </c>
      <c r="BC56" s="21">
        <v>0.13125600000000001</v>
      </c>
      <c r="BD56">
        <f t="shared" si="10"/>
        <v>17.048395061728392</v>
      </c>
      <c r="BE56">
        <f t="shared" si="11"/>
        <v>2.2449838069135799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1.44333</v>
      </c>
      <c r="H57" s="21">
        <v>5.4606599999999998</v>
      </c>
      <c r="I57" s="21">
        <v>-8.4686299999999996E-3</v>
      </c>
      <c r="J57" s="21">
        <v>47</v>
      </c>
      <c r="K57" s="21">
        <v>1.4425699999999999</v>
      </c>
      <c r="L57">
        <f t="shared" si="0"/>
        <v>10.455098765432098</v>
      </c>
      <c r="M57">
        <f t="shared" si="1"/>
        <v>15.09015770111111</v>
      </c>
      <c r="N57" s="9"/>
      <c r="O57" s="21">
        <v>0.13671900000000001</v>
      </c>
      <c r="P57" s="21">
        <v>9.0381400000000003</v>
      </c>
      <c r="Q57" s="21">
        <v>-1.3772599999999999E-2</v>
      </c>
      <c r="R57" s="21">
        <v>47</v>
      </c>
      <c r="S57" s="21">
        <v>0.13622999999999999</v>
      </c>
      <c r="T57">
        <f t="shared" si="2"/>
        <v>17.00320987654321</v>
      </c>
      <c r="U57">
        <f t="shared" si="3"/>
        <v>2.3246618511111112</v>
      </c>
      <c r="X57" s="9"/>
      <c r="Y57" s="21">
        <v>1.44333</v>
      </c>
      <c r="Z57" s="21">
        <v>14.2849</v>
      </c>
      <c r="AA57" s="21">
        <v>-8.6242699999999999E-3</v>
      </c>
      <c r="AB57" s="21">
        <v>47</v>
      </c>
      <c r="AC57" s="21">
        <v>1.4425699999999999</v>
      </c>
      <c r="AD57">
        <f t="shared" si="4"/>
        <v>10.647246913580245</v>
      </c>
      <c r="AE57">
        <f t="shared" si="5"/>
        <v>15.367490887777775</v>
      </c>
      <c r="AF57" s="9"/>
      <c r="AG57" s="21">
        <v>0.13671900000000001</v>
      </c>
      <c r="AH57" s="21">
        <v>17.862300000000001</v>
      </c>
      <c r="AI57" s="21">
        <v>-1.37634E-2</v>
      </c>
      <c r="AJ57" s="21">
        <v>47</v>
      </c>
      <c r="AK57" s="21">
        <v>0.13616900000000001</v>
      </c>
      <c r="AL57">
        <f t="shared" si="6"/>
        <v>16.991851851851852</v>
      </c>
      <c r="AM57">
        <f t="shared" si="7"/>
        <v>2.3231089933333333</v>
      </c>
      <c r="AP57" s="9"/>
      <c r="AQ57" s="21">
        <v>1.44333</v>
      </c>
      <c r="AR57" s="21">
        <v>23.148099999999999</v>
      </c>
      <c r="AS57" s="21">
        <v>-8.6303700000000001E-3</v>
      </c>
      <c r="AT57" s="21">
        <v>47</v>
      </c>
      <c r="AU57" s="21">
        <v>1.4425699999999999</v>
      </c>
      <c r="AV57">
        <f t="shared" si="8"/>
        <v>10.654777777777777</v>
      </c>
      <c r="AW57">
        <f t="shared" si="9"/>
        <v>15.378360409999999</v>
      </c>
      <c r="AX57" s="9"/>
      <c r="AY57" s="21">
        <v>0.13671900000000001</v>
      </c>
      <c r="AZ57" s="21">
        <v>26.7256</v>
      </c>
      <c r="BA57" s="21">
        <v>-1.3806199999999999E-2</v>
      </c>
      <c r="BB57" s="21">
        <v>47</v>
      </c>
      <c r="BC57" s="21">
        <v>0.13619999999999999</v>
      </c>
      <c r="BD57">
        <f t="shared" si="10"/>
        <v>17.044691358024689</v>
      </c>
      <c r="BE57">
        <f t="shared" si="11"/>
        <v>2.3303331577777775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1.4382900000000001</v>
      </c>
      <c r="H58" s="21">
        <v>5.4707299999999996</v>
      </c>
      <c r="I58" s="21">
        <v>-8.54187E-3</v>
      </c>
      <c r="J58" s="21">
        <v>48</v>
      </c>
      <c r="K58" s="21">
        <v>1.4376800000000001</v>
      </c>
      <c r="L58">
        <f t="shared" si="0"/>
        <v>10.545518518518518</v>
      </c>
      <c r="M58">
        <f t="shared" si="1"/>
        <v>15.167513830000001</v>
      </c>
      <c r="N58" s="9"/>
      <c r="O58" s="21">
        <v>0.14175399999999999</v>
      </c>
      <c r="P58" s="21">
        <v>9.0482099999999992</v>
      </c>
      <c r="Q58" s="21">
        <v>-1.37695E-2</v>
      </c>
      <c r="R58" s="21">
        <v>48</v>
      </c>
      <c r="S58" s="21">
        <v>0.141296</v>
      </c>
      <c r="T58">
        <f t="shared" si="2"/>
        <v>16.999382716049382</v>
      </c>
      <c r="U58">
        <f t="shared" si="3"/>
        <v>2.4097304975308638</v>
      </c>
      <c r="X58" s="9"/>
      <c r="Y58" s="21">
        <v>1.4382900000000001</v>
      </c>
      <c r="Z58" s="21">
        <v>14.2949</v>
      </c>
      <c r="AA58" s="21">
        <v>-8.7066699999999997E-3</v>
      </c>
      <c r="AB58" s="21">
        <v>48</v>
      </c>
      <c r="AC58" s="21">
        <v>1.4376800000000001</v>
      </c>
      <c r="AD58">
        <f t="shared" si="4"/>
        <v>10.748975308641974</v>
      </c>
      <c r="AE58">
        <f t="shared" si="5"/>
        <v>15.460143696666666</v>
      </c>
      <c r="AF58" s="9"/>
      <c r="AG58" s="21">
        <v>0.14175399999999999</v>
      </c>
      <c r="AH58" s="21">
        <v>17.872399999999999</v>
      </c>
      <c r="AI58" s="21">
        <v>-1.3754300000000001E-2</v>
      </c>
      <c r="AJ58" s="21">
        <v>48</v>
      </c>
      <c r="AK58" s="21">
        <v>0.141266</v>
      </c>
      <c r="AL58">
        <f t="shared" si="6"/>
        <v>16.980617283950615</v>
      </c>
      <c r="AM58">
        <f t="shared" si="7"/>
        <v>2.4070704224691353</v>
      </c>
      <c r="AP58" s="9"/>
      <c r="AQ58" s="21">
        <v>1.4382900000000001</v>
      </c>
      <c r="AR58" s="21">
        <v>23.158200000000001</v>
      </c>
      <c r="AS58" s="21">
        <v>-8.7188700000000001E-3</v>
      </c>
      <c r="AT58" s="21">
        <v>48</v>
      </c>
      <c r="AU58" s="21">
        <v>1.4376800000000001</v>
      </c>
      <c r="AV58">
        <f t="shared" si="8"/>
        <v>10.764037037037037</v>
      </c>
      <c r="AW58">
        <f t="shared" si="9"/>
        <v>15.48180683</v>
      </c>
      <c r="AX58" s="9"/>
      <c r="AY58" s="21">
        <v>0.14175399999999999</v>
      </c>
      <c r="AZ58" s="21">
        <v>26.735600000000002</v>
      </c>
      <c r="BA58" s="21">
        <v>-1.38E-2</v>
      </c>
      <c r="BB58" s="21">
        <v>48</v>
      </c>
      <c r="BC58" s="21">
        <v>0.141296</v>
      </c>
      <c r="BD58">
        <f t="shared" si="10"/>
        <v>17.037037037037035</v>
      </c>
      <c r="BE58">
        <f t="shared" si="11"/>
        <v>2.4150681481481477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1.43326</v>
      </c>
      <c r="H59" s="21">
        <v>5.4808000000000003</v>
      </c>
      <c r="I59" s="21">
        <v>-8.6181599999999997E-3</v>
      </c>
      <c r="J59" s="21">
        <v>49</v>
      </c>
      <c r="K59" s="21">
        <v>1.4321900000000001</v>
      </c>
      <c r="L59">
        <f t="shared" si="0"/>
        <v>10.639703703703704</v>
      </c>
      <c r="M59">
        <f t="shared" si="1"/>
        <v>15.249461730370371</v>
      </c>
      <c r="N59" s="9"/>
      <c r="O59" s="21">
        <v>0.14679</v>
      </c>
      <c r="P59" s="21">
        <v>9.0582799999999999</v>
      </c>
      <c r="Q59" s="21">
        <v>-1.37695E-2</v>
      </c>
      <c r="R59" s="21">
        <v>49</v>
      </c>
      <c r="S59" s="21">
        <v>0.14627100000000001</v>
      </c>
      <c r="T59">
        <f t="shared" si="2"/>
        <v>16.999382716049382</v>
      </c>
      <c r="U59">
        <f t="shared" si="3"/>
        <v>2.4953393888888891</v>
      </c>
      <c r="X59" s="9"/>
      <c r="Y59" s="21">
        <v>1.43326</v>
      </c>
      <c r="Z59" s="21">
        <v>14.305</v>
      </c>
      <c r="AA59" s="21">
        <v>-8.7768599999999992E-3</v>
      </c>
      <c r="AB59" s="21">
        <v>49</v>
      </c>
      <c r="AC59" s="21">
        <v>1.4325000000000001</v>
      </c>
      <c r="AD59">
        <f t="shared" si="4"/>
        <v>10.835629629629628</v>
      </c>
      <c r="AE59">
        <f t="shared" si="5"/>
        <v>15.53027452296296</v>
      </c>
      <c r="AF59" s="9"/>
      <c r="AG59" s="21">
        <v>0.14679</v>
      </c>
      <c r="AH59" s="21">
        <v>17.8825</v>
      </c>
      <c r="AI59" s="21">
        <v>-1.37573E-2</v>
      </c>
      <c r="AJ59" s="21">
        <v>49</v>
      </c>
      <c r="AK59" s="21">
        <v>0.14636199999999999</v>
      </c>
      <c r="AL59">
        <f t="shared" si="6"/>
        <v>16.984320987654321</v>
      </c>
      <c r="AM59">
        <f t="shared" si="7"/>
        <v>2.4931284777777778</v>
      </c>
      <c r="AP59" s="9"/>
      <c r="AQ59" s="21">
        <v>1.43326</v>
      </c>
      <c r="AR59" s="21">
        <v>23.168199999999999</v>
      </c>
      <c r="AS59" s="21">
        <v>-8.8012699999999999E-3</v>
      </c>
      <c r="AT59" s="21">
        <v>49</v>
      </c>
      <c r="AU59" s="21">
        <v>1.4321900000000001</v>
      </c>
      <c r="AV59">
        <f t="shared" si="8"/>
        <v>10.865765432098764</v>
      </c>
      <c r="AW59">
        <f t="shared" si="9"/>
        <v>15.573466963209874</v>
      </c>
      <c r="AX59" s="9"/>
      <c r="AY59" s="21">
        <v>0.14679</v>
      </c>
      <c r="AZ59" s="21">
        <v>26.745699999999999</v>
      </c>
      <c r="BA59" s="21">
        <v>-1.3797E-2</v>
      </c>
      <c r="BB59" s="21">
        <v>49</v>
      </c>
      <c r="BC59" s="21">
        <v>0.14627100000000001</v>
      </c>
      <c r="BD59">
        <f t="shared" si="10"/>
        <v>17.033333333333331</v>
      </c>
      <c r="BE59">
        <f t="shared" si="11"/>
        <v>2.5003229999999999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1.42822</v>
      </c>
      <c r="H60" s="21">
        <v>5.4908700000000001</v>
      </c>
      <c r="I60" s="21">
        <v>-8.6944599999999993E-3</v>
      </c>
      <c r="J60" s="21">
        <v>50</v>
      </c>
      <c r="K60" s="21">
        <v>1.4273100000000001</v>
      </c>
      <c r="L60">
        <f t="shared" si="0"/>
        <v>10.733901234567901</v>
      </c>
      <c r="M60">
        <f t="shared" si="1"/>
        <v>15.330372421234568</v>
      </c>
      <c r="N60" s="9"/>
      <c r="O60" s="21">
        <v>0.15182499999999999</v>
      </c>
      <c r="P60" s="21">
        <v>9.0683500000000006</v>
      </c>
      <c r="Q60" s="21">
        <v>-1.3766499999999999E-2</v>
      </c>
      <c r="R60" s="21">
        <v>50</v>
      </c>
      <c r="S60" s="21">
        <v>0.151337</v>
      </c>
      <c r="T60">
        <f t="shared" si="2"/>
        <v>16.995679012345676</v>
      </c>
      <c r="U60">
        <f t="shared" si="3"/>
        <v>2.5803689660493818</v>
      </c>
      <c r="X60" s="9"/>
      <c r="Y60" s="21">
        <v>1.42822</v>
      </c>
      <c r="Z60" s="21">
        <v>14.315099999999999</v>
      </c>
      <c r="AA60" s="21">
        <v>-8.8439899999999995E-3</v>
      </c>
      <c r="AB60" s="21">
        <v>50</v>
      </c>
      <c r="AC60" s="21">
        <v>1.4279200000000001</v>
      </c>
      <c r="AD60">
        <f t="shared" si="4"/>
        <v>10.918506172839505</v>
      </c>
      <c r="AE60">
        <f t="shared" si="5"/>
        <v>15.594028886172838</v>
      </c>
      <c r="AF60" s="9"/>
      <c r="AG60" s="21">
        <v>0.15182499999999999</v>
      </c>
      <c r="AH60" s="21">
        <v>17.892600000000002</v>
      </c>
      <c r="AI60" s="21">
        <v>-1.3754300000000001E-2</v>
      </c>
      <c r="AJ60" s="21">
        <v>50</v>
      </c>
      <c r="AK60" s="21">
        <v>0.151398</v>
      </c>
      <c r="AL60">
        <f t="shared" si="6"/>
        <v>16.980617283950615</v>
      </c>
      <c r="AM60">
        <f t="shared" si="7"/>
        <v>2.5780822191358017</v>
      </c>
      <c r="AP60" s="9"/>
      <c r="AQ60" s="21">
        <v>1.42822</v>
      </c>
      <c r="AR60" s="21">
        <v>23.1783</v>
      </c>
      <c r="AS60" s="21">
        <v>-8.8684100000000002E-3</v>
      </c>
      <c r="AT60" s="21">
        <v>50</v>
      </c>
      <c r="AU60" s="21">
        <v>1.4273100000000001</v>
      </c>
      <c r="AV60">
        <f t="shared" si="8"/>
        <v>10.948654320987654</v>
      </c>
      <c r="AW60">
        <f t="shared" si="9"/>
        <v>15.637087074320988</v>
      </c>
      <c r="AX60" s="9"/>
      <c r="AY60" s="21">
        <v>0.15182499999999999</v>
      </c>
      <c r="AZ60" s="21">
        <v>26.755800000000001</v>
      </c>
      <c r="BA60" s="21">
        <v>-1.3797E-2</v>
      </c>
      <c r="BB60" s="21">
        <v>50</v>
      </c>
      <c r="BC60" s="21">
        <v>0.151337</v>
      </c>
      <c r="BD60">
        <f t="shared" si="10"/>
        <v>17.033333333333331</v>
      </c>
      <c r="BE60">
        <f t="shared" si="11"/>
        <v>2.5860858333333328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1.42319</v>
      </c>
      <c r="H61" s="21">
        <v>5.5009399999999999</v>
      </c>
      <c r="I61" s="21">
        <v>-8.7646500000000006E-3</v>
      </c>
      <c r="J61" s="21">
        <v>51</v>
      </c>
      <c r="K61" s="21">
        <v>1.42181</v>
      </c>
      <c r="L61">
        <f t="shared" si="0"/>
        <v>10.820555555555556</v>
      </c>
      <c r="M61">
        <f t="shared" si="1"/>
        <v>15.39970646111111</v>
      </c>
      <c r="N61" s="9"/>
      <c r="O61" s="21">
        <v>0.15686</v>
      </c>
      <c r="P61" s="21">
        <v>9.0784300000000009</v>
      </c>
      <c r="Q61" s="21">
        <v>-1.3760400000000001E-2</v>
      </c>
      <c r="R61" s="21">
        <v>51</v>
      </c>
      <c r="S61" s="21">
        <v>0.15637200000000001</v>
      </c>
      <c r="T61">
        <f t="shared" si="2"/>
        <v>16.988148148148149</v>
      </c>
      <c r="U61">
        <f t="shared" si="3"/>
        <v>2.6647609185185184</v>
      </c>
      <c r="X61" s="9"/>
      <c r="Y61" s="21">
        <v>1.42319</v>
      </c>
      <c r="Z61" s="21">
        <v>14.325100000000001</v>
      </c>
      <c r="AA61" s="21">
        <v>-8.9080800000000005E-3</v>
      </c>
      <c r="AB61" s="21">
        <v>51</v>
      </c>
      <c r="AC61" s="21">
        <v>1.4221200000000001</v>
      </c>
      <c r="AD61">
        <f t="shared" si="4"/>
        <v>10.99762962962963</v>
      </c>
      <c r="AE61">
        <f t="shared" si="5"/>
        <v>15.651716512592593</v>
      </c>
      <c r="AF61" s="9"/>
      <c r="AG61" s="21">
        <v>0.15686</v>
      </c>
      <c r="AH61" s="21">
        <v>17.9026</v>
      </c>
      <c r="AI61" s="21">
        <v>-1.37512E-2</v>
      </c>
      <c r="AJ61" s="21">
        <v>51</v>
      </c>
      <c r="AK61" s="21">
        <v>0.15640299999999999</v>
      </c>
      <c r="AL61">
        <f t="shared" si="6"/>
        <v>16.976790123456787</v>
      </c>
      <c r="AM61">
        <f t="shared" si="7"/>
        <v>2.6629792987654315</v>
      </c>
      <c r="AP61" s="9"/>
      <c r="AQ61" s="21">
        <v>1.42319</v>
      </c>
      <c r="AR61" s="21">
        <v>23.188400000000001</v>
      </c>
      <c r="AS61" s="21">
        <v>-8.9446999999999999E-3</v>
      </c>
      <c r="AT61" s="21">
        <v>51</v>
      </c>
      <c r="AU61" s="21">
        <v>1.4221200000000001</v>
      </c>
      <c r="AV61">
        <f t="shared" si="8"/>
        <v>11.042839506172838</v>
      </c>
      <c r="AW61">
        <f t="shared" si="9"/>
        <v>15.716058756790121</v>
      </c>
      <c r="AX61" s="9"/>
      <c r="AY61" s="21">
        <v>0.15686</v>
      </c>
      <c r="AZ61" s="21">
        <v>26.765899999999998</v>
      </c>
      <c r="BA61" s="21">
        <v>-1.3797E-2</v>
      </c>
      <c r="BB61" s="21">
        <v>51</v>
      </c>
      <c r="BC61" s="21">
        <v>0.15634200000000001</v>
      </c>
      <c r="BD61">
        <f t="shared" si="10"/>
        <v>17.033333333333331</v>
      </c>
      <c r="BE61">
        <f t="shared" si="11"/>
        <v>2.6718486666666665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1.41815</v>
      </c>
      <c r="H62" s="21">
        <v>5.5110099999999997</v>
      </c>
      <c r="I62" s="21">
        <v>-8.8195800000000005E-3</v>
      </c>
      <c r="J62" s="21">
        <v>52</v>
      </c>
      <c r="K62" s="21">
        <v>1.41693</v>
      </c>
      <c r="L62">
        <f t="shared" si="0"/>
        <v>10.888370370370369</v>
      </c>
      <c r="M62">
        <f t="shared" si="1"/>
        <v>15.441342440740739</v>
      </c>
      <c r="N62" s="9"/>
      <c r="O62" s="21">
        <v>0.16189600000000001</v>
      </c>
      <c r="P62" s="21">
        <v>9.0884999999999998</v>
      </c>
      <c r="Q62" s="21">
        <v>-1.37512E-2</v>
      </c>
      <c r="R62" s="21">
        <v>52</v>
      </c>
      <c r="S62" s="21">
        <v>0.16140699999999999</v>
      </c>
      <c r="T62">
        <f t="shared" si="2"/>
        <v>16.976790123456787</v>
      </c>
      <c r="U62">
        <f t="shared" si="3"/>
        <v>2.7484744138271604</v>
      </c>
      <c r="X62" s="9"/>
      <c r="Y62" s="21">
        <v>1.41815</v>
      </c>
      <c r="Z62" s="21">
        <v>14.3352</v>
      </c>
      <c r="AA62" s="21">
        <v>-8.9935299999999996E-3</v>
      </c>
      <c r="AB62" s="21">
        <v>52</v>
      </c>
      <c r="AC62" s="21">
        <v>1.41754</v>
      </c>
      <c r="AD62">
        <f t="shared" si="4"/>
        <v>11.103123456790122</v>
      </c>
      <c r="AE62">
        <f t="shared" si="5"/>
        <v>15.745894530246913</v>
      </c>
      <c r="AF62" s="9"/>
      <c r="AG62" s="21">
        <v>0.16189600000000001</v>
      </c>
      <c r="AH62" s="21">
        <v>17.912700000000001</v>
      </c>
      <c r="AI62" s="21">
        <v>-1.37512E-2</v>
      </c>
      <c r="AJ62" s="21">
        <v>52</v>
      </c>
      <c r="AK62" s="21">
        <v>0.16140699999999999</v>
      </c>
      <c r="AL62">
        <f t="shared" si="6"/>
        <v>16.976790123456787</v>
      </c>
      <c r="AM62">
        <f t="shared" si="7"/>
        <v>2.7484744138271604</v>
      </c>
      <c r="AP62" s="9"/>
      <c r="AQ62" s="21">
        <v>1.41815</v>
      </c>
      <c r="AR62" s="21">
        <v>23.198399999999999</v>
      </c>
      <c r="AS62" s="21">
        <v>-9.0209999999999995E-3</v>
      </c>
      <c r="AT62" s="21">
        <v>52</v>
      </c>
      <c r="AU62" s="21">
        <v>1.41754</v>
      </c>
      <c r="AV62">
        <f t="shared" si="8"/>
        <v>11.137037037037036</v>
      </c>
      <c r="AW62">
        <f t="shared" si="9"/>
        <v>15.793989074074073</v>
      </c>
      <c r="AX62" s="9"/>
      <c r="AY62" s="21">
        <v>0.16189600000000001</v>
      </c>
      <c r="AZ62" s="21">
        <v>26.7759</v>
      </c>
      <c r="BA62" s="21">
        <v>-1.37939E-2</v>
      </c>
      <c r="BB62" s="21">
        <v>52</v>
      </c>
      <c r="BC62" s="21">
        <v>0.16137699999999999</v>
      </c>
      <c r="BD62">
        <f t="shared" si="10"/>
        <v>17.029506172839504</v>
      </c>
      <c r="BE62">
        <f t="shared" si="11"/>
        <v>2.7570089313580244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1.4131199999999999</v>
      </c>
      <c r="H63" s="21">
        <v>5.5210800000000004</v>
      </c>
      <c r="I63" s="21">
        <v>-8.8806200000000005E-3</v>
      </c>
      <c r="J63" s="21">
        <v>53</v>
      </c>
      <c r="K63" s="21">
        <v>1.41235</v>
      </c>
      <c r="L63">
        <f t="shared" si="0"/>
        <v>10.963728395061729</v>
      </c>
      <c r="M63">
        <f t="shared" si="1"/>
        <v>15.49306386962963</v>
      </c>
      <c r="N63" s="9"/>
      <c r="O63" s="21">
        <v>0.166931</v>
      </c>
      <c r="P63" s="21">
        <v>9.0985700000000005</v>
      </c>
      <c r="Q63" s="21">
        <v>-1.37421E-2</v>
      </c>
      <c r="R63" s="21">
        <v>53</v>
      </c>
      <c r="S63" s="21">
        <v>0.166412</v>
      </c>
      <c r="T63">
        <f t="shared" si="2"/>
        <v>16.965555555555554</v>
      </c>
      <c r="U63">
        <f t="shared" si="3"/>
        <v>2.8320771544444439</v>
      </c>
      <c r="X63" s="9"/>
      <c r="Y63" s="21">
        <v>1.4131199999999999</v>
      </c>
      <c r="Z63" s="21">
        <v>14.3453</v>
      </c>
      <c r="AA63" s="21">
        <v>-9.06677E-3</v>
      </c>
      <c r="AB63" s="21">
        <v>53</v>
      </c>
      <c r="AC63" s="21">
        <v>1.41235</v>
      </c>
      <c r="AD63">
        <f t="shared" si="4"/>
        <v>11.193543209876541</v>
      </c>
      <c r="AE63">
        <f t="shared" si="5"/>
        <v>15.817819780740736</v>
      </c>
      <c r="AF63" s="9"/>
      <c r="AG63" s="21">
        <v>0.166931</v>
      </c>
      <c r="AH63" s="21">
        <v>17.922799999999999</v>
      </c>
      <c r="AI63" s="21">
        <v>-1.37482E-2</v>
      </c>
      <c r="AJ63" s="21">
        <v>53</v>
      </c>
      <c r="AK63" s="21">
        <v>0.166412</v>
      </c>
      <c r="AL63">
        <f t="shared" si="6"/>
        <v>16.973086419753084</v>
      </c>
      <c r="AM63">
        <f t="shared" si="7"/>
        <v>2.8333342891358022</v>
      </c>
      <c r="AP63" s="9"/>
      <c r="AQ63" s="21">
        <v>1.4131199999999999</v>
      </c>
      <c r="AR63" s="21">
        <v>23.208500000000001</v>
      </c>
      <c r="AS63" s="21">
        <v>-9.0881299999999998E-3</v>
      </c>
      <c r="AT63" s="21">
        <v>53</v>
      </c>
      <c r="AU63" s="21">
        <v>1.41235</v>
      </c>
      <c r="AV63">
        <f t="shared" si="8"/>
        <v>11.219913580246914</v>
      </c>
      <c r="AW63">
        <f t="shared" si="9"/>
        <v>15.855084278518518</v>
      </c>
      <c r="AX63" s="9"/>
      <c r="AY63" s="21">
        <v>0.166931</v>
      </c>
      <c r="AZ63" s="21">
        <v>26.786000000000001</v>
      </c>
      <c r="BA63" s="21">
        <v>-1.37939E-2</v>
      </c>
      <c r="BB63" s="21">
        <v>53</v>
      </c>
      <c r="BC63" s="21">
        <v>0.16644300000000001</v>
      </c>
      <c r="BD63">
        <f t="shared" si="10"/>
        <v>17.029506172839504</v>
      </c>
      <c r="BE63">
        <f t="shared" si="11"/>
        <v>2.8427524949382712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1.40808</v>
      </c>
      <c r="H64" s="21">
        <v>5.5311500000000002</v>
      </c>
      <c r="I64" s="21">
        <v>-8.9538599999999993E-3</v>
      </c>
      <c r="J64" s="21">
        <v>54</v>
      </c>
      <c r="K64" s="21">
        <v>1.40747</v>
      </c>
      <c r="L64">
        <f t="shared" si="0"/>
        <v>11.054148148148146</v>
      </c>
      <c r="M64">
        <f t="shared" si="1"/>
        <v>15.565124924444442</v>
      </c>
      <c r="N64" s="9"/>
      <c r="O64" s="21">
        <v>0.17196700000000001</v>
      </c>
      <c r="P64" s="21">
        <v>9.1086399999999994</v>
      </c>
      <c r="Q64" s="21">
        <v>-1.3736E-2</v>
      </c>
      <c r="R64" s="21">
        <v>54</v>
      </c>
      <c r="S64" s="21">
        <v>0.17141700000000001</v>
      </c>
      <c r="T64">
        <f t="shared" si="2"/>
        <v>16.958024691358023</v>
      </c>
      <c r="U64">
        <f t="shared" si="3"/>
        <v>2.9162206320987654</v>
      </c>
      <c r="X64" s="9"/>
      <c r="Y64" s="21">
        <v>1.40808</v>
      </c>
      <c r="Z64" s="21">
        <v>14.355399999999999</v>
      </c>
      <c r="AA64" s="21">
        <v>-9.1400100000000005E-3</v>
      </c>
      <c r="AB64" s="21">
        <v>54</v>
      </c>
      <c r="AC64" s="21">
        <v>1.40747</v>
      </c>
      <c r="AD64">
        <f t="shared" si="4"/>
        <v>11.283962962962963</v>
      </c>
      <c r="AE64">
        <f t="shared" si="5"/>
        <v>15.888722568888889</v>
      </c>
      <c r="AF64" s="9"/>
      <c r="AG64" s="21">
        <v>0.17196700000000001</v>
      </c>
      <c r="AH64" s="21">
        <v>17.9328</v>
      </c>
      <c r="AI64" s="21">
        <v>-1.37421E-2</v>
      </c>
      <c r="AJ64" s="21">
        <v>54</v>
      </c>
      <c r="AK64" s="21">
        <v>0.17141700000000001</v>
      </c>
      <c r="AL64">
        <f t="shared" si="6"/>
        <v>16.965555555555554</v>
      </c>
      <c r="AM64">
        <f t="shared" si="7"/>
        <v>2.9175156922222221</v>
      </c>
      <c r="AP64" s="9"/>
      <c r="AQ64" s="21">
        <v>1.40808</v>
      </c>
      <c r="AR64" s="21">
        <v>23.218599999999999</v>
      </c>
      <c r="AS64" s="21">
        <v>-9.1552700000000001E-3</v>
      </c>
      <c r="AT64" s="21">
        <v>54</v>
      </c>
      <c r="AU64" s="21">
        <v>1.40717</v>
      </c>
      <c r="AV64">
        <f t="shared" si="8"/>
        <v>11.302802469135802</v>
      </c>
      <c r="AW64">
        <f t="shared" si="9"/>
        <v>15.915250100740741</v>
      </c>
      <c r="AX64" s="9"/>
      <c r="AY64" s="21">
        <v>0.17196700000000001</v>
      </c>
      <c r="AZ64" s="21">
        <v>26.796099999999999</v>
      </c>
      <c r="BA64" s="21">
        <v>-1.37939E-2</v>
      </c>
      <c r="BB64" s="21">
        <v>54</v>
      </c>
      <c r="BC64" s="21">
        <v>0.17147799999999999</v>
      </c>
      <c r="BD64">
        <f t="shared" si="10"/>
        <v>17.029506172839504</v>
      </c>
      <c r="BE64">
        <f t="shared" si="11"/>
        <v>2.9285130880246912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1.4030499999999999</v>
      </c>
      <c r="H65" s="21">
        <v>5.54122</v>
      </c>
      <c r="I65" s="21">
        <v>-9.0301500000000007E-3</v>
      </c>
      <c r="J65" s="21">
        <v>55</v>
      </c>
      <c r="K65" s="21">
        <v>1.40228</v>
      </c>
      <c r="L65">
        <f t="shared" si="0"/>
        <v>11.148333333333333</v>
      </c>
      <c r="M65">
        <f t="shared" si="1"/>
        <v>15.641669083333332</v>
      </c>
      <c r="N65" s="9"/>
      <c r="O65" s="21">
        <v>0.17700199999999999</v>
      </c>
      <c r="P65" s="21">
        <v>9.1187100000000001</v>
      </c>
      <c r="Q65" s="21">
        <v>-1.3736E-2</v>
      </c>
      <c r="R65" s="21">
        <v>55</v>
      </c>
      <c r="S65" s="21">
        <v>0.176483</v>
      </c>
      <c r="T65">
        <f t="shared" si="2"/>
        <v>16.958024691358023</v>
      </c>
      <c r="U65">
        <f t="shared" si="3"/>
        <v>3.0016042864197527</v>
      </c>
      <c r="X65" s="9"/>
      <c r="Y65" s="21">
        <v>1.4030499999999999</v>
      </c>
      <c r="Z65" s="21">
        <v>14.365399999999999</v>
      </c>
      <c r="AA65" s="21">
        <v>-9.2163100000000001E-3</v>
      </c>
      <c r="AB65" s="21">
        <v>55</v>
      </c>
      <c r="AC65" s="21">
        <v>1.40228</v>
      </c>
      <c r="AD65">
        <f t="shared" si="4"/>
        <v>11.37816049382716</v>
      </c>
      <c r="AE65">
        <f t="shared" si="5"/>
        <v>15.964128080864196</v>
      </c>
      <c r="AF65" s="9"/>
      <c r="AG65" s="21">
        <v>0.17700199999999999</v>
      </c>
      <c r="AH65" s="21">
        <v>17.942900000000002</v>
      </c>
      <c r="AI65" s="21">
        <v>-1.3736E-2</v>
      </c>
      <c r="AJ65" s="21">
        <v>55</v>
      </c>
      <c r="AK65" s="21">
        <v>0.17654400000000001</v>
      </c>
      <c r="AL65">
        <f t="shared" si="6"/>
        <v>16.958024691358023</v>
      </c>
      <c r="AM65">
        <f t="shared" si="7"/>
        <v>3.0016042864197527</v>
      </c>
      <c r="AP65" s="9"/>
      <c r="AQ65" s="21">
        <v>1.4030499999999999</v>
      </c>
      <c r="AR65" s="21">
        <v>23.2287</v>
      </c>
      <c r="AS65" s="21">
        <v>-9.2224100000000003E-3</v>
      </c>
      <c r="AT65" s="21">
        <v>55</v>
      </c>
      <c r="AU65" s="21">
        <v>1.40228</v>
      </c>
      <c r="AV65">
        <f t="shared" si="8"/>
        <v>11.385691358024692</v>
      </c>
      <c r="AW65">
        <f t="shared" si="9"/>
        <v>15.974694259876543</v>
      </c>
      <c r="AX65" s="9"/>
      <c r="AY65" s="21">
        <v>0.17700199999999999</v>
      </c>
      <c r="AZ65" s="21">
        <v>26.806100000000001</v>
      </c>
      <c r="BA65" s="21">
        <v>-1.37909E-2</v>
      </c>
      <c r="BB65" s="21">
        <v>55</v>
      </c>
      <c r="BC65" s="21">
        <v>0.17654400000000001</v>
      </c>
      <c r="BD65">
        <f t="shared" si="10"/>
        <v>17.025802469135801</v>
      </c>
      <c r="BE65">
        <f t="shared" si="11"/>
        <v>3.0136010886419751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1.39801</v>
      </c>
      <c r="H66" s="21">
        <v>5.5513000000000003</v>
      </c>
      <c r="I66" s="21">
        <v>-9.0881299999999998E-3</v>
      </c>
      <c r="J66" s="21">
        <v>56</v>
      </c>
      <c r="K66" s="21">
        <v>1.3974</v>
      </c>
      <c r="L66">
        <f t="shared" si="0"/>
        <v>11.219913580246914</v>
      </c>
      <c r="M66">
        <f t="shared" si="1"/>
        <v>15.685551384320988</v>
      </c>
      <c r="N66" s="9"/>
      <c r="O66" s="21">
        <v>0.182037</v>
      </c>
      <c r="P66" s="21">
        <v>9.1287800000000008</v>
      </c>
      <c r="Q66" s="21">
        <v>-1.3738999999999999E-2</v>
      </c>
      <c r="R66" s="21">
        <v>56</v>
      </c>
      <c r="S66" s="21">
        <v>0.18157999999999999</v>
      </c>
      <c r="T66">
        <f t="shared" si="2"/>
        <v>16.961728395061726</v>
      </c>
      <c r="U66">
        <f t="shared" si="3"/>
        <v>3.0876621518518514</v>
      </c>
      <c r="X66" s="9"/>
      <c r="Y66" s="21">
        <v>1.39801</v>
      </c>
      <c r="Z66" s="21">
        <v>14.375500000000001</v>
      </c>
      <c r="AA66" s="21">
        <v>-9.2864999999999996E-3</v>
      </c>
      <c r="AB66" s="21">
        <v>56</v>
      </c>
      <c r="AC66" s="21">
        <v>1.3974</v>
      </c>
      <c r="AD66">
        <f t="shared" si="4"/>
        <v>11.464814814814813</v>
      </c>
      <c r="AE66">
        <f t="shared" si="5"/>
        <v>16.027925759259258</v>
      </c>
      <c r="AF66" s="9"/>
      <c r="AG66" s="21">
        <v>0.182037</v>
      </c>
      <c r="AH66" s="21">
        <v>17.952999999999999</v>
      </c>
      <c r="AI66" s="21">
        <v>-1.37299E-2</v>
      </c>
      <c r="AJ66" s="21">
        <v>56</v>
      </c>
      <c r="AK66" s="21">
        <v>0.18154899999999999</v>
      </c>
      <c r="AL66">
        <f t="shared" si="6"/>
        <v>16.950493827160493</v>
      </c>
      <c r="AM66">
        <f t="shared" si="7"/>
        <v>3.0856170448148146</v>
      </c>
      <c r="AP66" s="9"/>
      <c r="AQ66" s="21">
        <v>1.39801</v>
      </c>
      <c r="AR66" s="21">
        <v>23.238700000000001</v>
      </c>
      <c r="AS66" s="21">
        <v>-9.2895500000000006E-3</v>
      </c>
      <c r="AT66" s="21">
        <v>56</v>
      </c>
      <c r="AU66" s="21">
        <v>1.39679</v>
      </c>
      <c r="AV66">
        <f t="shared" si="8"/>
        <v>11.46858024691358</v>
      </c>
      <c r="AW66">
        <f t="shared" si="9"/>
        <v>16.033189870987655</v>
      </c>
      <c r="AX66" s="9"/>
      <c r="AY66" s="21">
        <v>0.182037</v>
      </c>
      <c r="AZ66" s="21">
        <v>26.816199999999998</v>
      </c>
      <c r="BA66" s="21">
        <v>-1.37909E-2</v>
      </c>
      <c r="BB66" s="21">
        <v>56</v>
      </c>
      <c r="BC66" s="21">
        <v>0.18148800000000001</v>
      </c>
      <c r="BD66">
        <f t="shared" si="10"/>
        <v>17.025802469135801</v>
      </c>
      <c r="BE66">
        <f t="shared" si="11"/>
        <v>3.099326004074074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1.39297</v>
      </c>
      <c r="H67" s="21">
        <v>5.5613700000000001</v>
      </c>
      <c r="I67" s="21">
        <v>-9.1522200000000008E-3</v>
      </c>
      <c r="J67" s="21">
        <v>57</v>
      </c>
      <c r="K67" s="21">
        <v>1.39191</v>
      </c>
      <c r="L67">
        <f t="shared" si="0"/>
        <v>11.299037037037039</v>
      </c>
      <c r="M67">
        <f t="shared" si="1"/>
        <v>15.739219621481483</v>
      </c>
      <c r="N67" s="9"/>
      <c r="O67" s="21">
        <v>0.18707299999999999</v>
      </c>
      <c r="P67" s="21">
        <v>9.1388499999999997</v>
      </c>
      <c r="Q67" s="21">
        <v>-1.3736E-2</v>
      </c>
      <c r="R67" s="21">
        <v>57</v>
      </c>
      <c r="S67" s="21">
        <v>0.186584</v>
      </c>
      <c r="T67">
        <f t="shared" si="2"/>
        <v>16.958024691358023</v>
      </c>
      <c r="U67">
        <f t="shared" si="3"/>
        <v>3.1723885530864191</v>
      </c>
      <c r="X67" s="9"/>
      <c r="Y67" s="21">
        <v>1.39297</v>
      </c>
      <c r="Z67" s="21">
        <v>14.3856</v>
      </c>
      <c r="AA67" s="21">
        <v>-9.3505900000000006E-3</v>
      </c>
      <c r="AB67" s="21">
        <v>57</v>
      </c>
      <c r="AC67" s="21">
        <v>1.39191</v>
      </c>
      <c r="AD67">
        <f t="shared" si="4"/>
        <v>11.543938271604938</v>
      </c>
      <c r="AE67">
        <f t="shared" si="5"/>
        <v>16.080359694197533</v>
      </c>
      <c r="AF67" s="9"/>
      <c r="AG67" s="21">
        <v>0.18707299999999999</v>
      </c>
      <c r="AH67" s="21">
        <v>17.963100000000001</v>
      </c>
      <c r="AI67" s="21">
        <v>-1.3726800000000001E-2</v>
      </c>
      <c r="AJ67" s="21">
        <v>57</v>
      </c>
      <c r="AK67" s="21">
        <v>0.186584</v>
      </c>
      <c r="AL67">
        <f t="shared" si="6"/>
        <v>16.946666666666665</v>
      </c>
      <c r="AM67">
        <f t="shared" si="7"/>
        <v>3.1702637733333328</v>
      </c>
      <c r="AP67" s="9"/>
      <c r="AQ67" s="21">
        <v>1.39297</v>
      </c>
      <c r="AR67" s="21">
        <v>23.248799999999999</v>
      </c>
      <c r="AS67" s="21">
        <v>-9.3536399999999999E-3</v>
      </c>
      <c r="AT67" s="21">
        <v>57</v>
      </c>
      <c r="AU67" s="21">
        <v>1.39191</v>
      </c>
      <c r="AV67">
        <f t="shared" si="8"/>
        <v>11.547703703703702</v>
      </c>
      <c r="AW67">
        <f t="shared" si="9"/>
        <v>16.085604828148146</v>
      </c>
      <c r="AX67" s="9"/>
      <c r="AY67" s="21">
        <v>0.18707299999999999</v>
      </c>
      <c r="AZ67" s="21">
        <v>26.8263</v>
      </c>
      <c r="BA67" s="21">
        <v>-1.3787799999999999E-2</v>
      </c>
      <c r="BB67" s="21">
        <v>57</v>
      </c>
      <c r="BC67" s="21">
        <v>0.186584</v>
      </c>
      <c r="BD67">
        <f t="shared" si="10"/>
        <v>17.021975308641974</v>
      </c>
      <c r="BE67">
        <f t="shared" si="11"/>
        <v>3.1843519869135797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1.38794</v>
      </c>
      <c r="H68" s="21">
        <v>5.5714399999999999</v>
      </c>
      <c r="I68" s="21">
        <v>-9.2071500000000008E-3</v>
      </c>
      <c r="J68" s="21">
        <v>58</v>
      </c>
      <c r="K68" s="21">
        <v>1.38672</v>
      </c>
      <c r="L68">
        <f t="shared" si="0"/>
        <v>11.366851851851852</v>
      </c>
      <c r="M68">
        <f t="shared" si="1"/>
        <v>15.776508359259259</v>
      </c>
      <c r="N68" s="9"/>
      <c r="O68" s="21">
        <v>0.192108</v>
      </c>
      <c r="P68" s="21">
        <v>9.1489200000000004</v>
      </c>
      <c r="Q68" s="21">
        <v>-1.3732899999999999E-2</v>
      </c>
      <c r="R68" s="21">
        <v>58</v>
      </c>
      <c r="S68" s="21">
        <v>0.19158900000000001</v>
      </c>
      <c r="T68">
        <f t="shared" si="2"/>
        <v>16.954197530864196</v>
      </c>
      <c r="U68">
        <f t="shared" si="3"/>
        <v>3.2570369792592588</v>
      </c>
      <c r="X68" s="9"/>
      <c r="Y68" s="21">
        <v>1.38794</v>
      </c>
      <c r="Z68" s="21">
        <v>14.3956</v>
      </c>
      <c r="AA68" s="21">
        <v>-9.4055200000000005E-3</v>
      </c>
      <c r="AB68" s="21">
        <v>58</v>
      </c>
      <c r="AC68" s="21">
        <v>1.3864099999999999</v>
      </c>
      <c r="AD68">
        <f t="shared" si="4"/>
        <v>11.611753086419752</v>
      </c>
      <c r="AE68">
        <f t="shared" si="5"/>
        <v>16.116416578765428</v>
      </c>
      <c r="AF68" s="9"/>
      <c r="AG68" s="21">
        <v>0.192108</v>
      </c>
      <c r="AH68" s="21">
        <v>17.973099999999999</v>
      </c>
      <c r="AI68" s="21">
        <v>-1.3720700000000001E-2</v>
      </c>
      <c r="AJ68" s="21">
        <v>58</v>
      </c>
      <c r="AK68" s="21">
        <v>0.19162000000000001</v>
      </c>
      <c r="AL68">
        <f t="shared" si="6"/>
        <v>16.939135802469135</v>
      </c>
      <c r="AM68">
        <f t="shared" si="7"/>
        <v>3.2541435007407404</v>
      </c>
      <c r="AP68" s="9"/>
      <c r="AQ68" s="21">
        <v>1.38794</v>
      </c>
      <c r="AR68" s="21">
        <v>23.258900000000001</v>
      </c>
      <c r="AS68" s="21">
        <v>-9.4116200000000007E-3</v>
      </c>
      <c r="AT68" s="21">
        <v>58</v>
      </c>
      <c r="AU68" s="21">
        <v>1.3870199999999999</v>
      </c>
      <c r="AV68">
        <f t="shared" si="8"/>
        <v>11.619283950617284</v>
      </c>
      <c r="AW68">
        <f t="shared" si="9"/>
        <v>16.126868966419753</v>
      </c>
      <c r="AX68" s="9"/>
      <c r="AY68" s="21">
        <v>0.192108</v>
      </c>
      <c r="AZ68" s="21">
        <v>26.836400000000001</v>
      </c>
      <c r="BA68" s="21">
        <v>-1.3781699999999999E-2</v>
      </c>
      <c r="BB68" s="21">
        <v>58</v>
      </c>
      <c r="BC68" s="21">
        <v>0.19162000000000001</v>
      </c>
      <c r="BD68">
        <f t="shared" si="10"/>
        <v>17.014444444444443</v>
      </c>
      <c r="BE68">
        <f t="shared" si="11"/>
        <v>3.2686108933333333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1.3829</v>
      </c>
      <c r="H69" s="21">
        <v>5.5815099999999997</v>
      </c>
      <c r="I69" s="21">
        <v>-9.2620800000000007E-3</v>
      </c>
      <c r="J69" s="21">
        <v>59</v>
      </c>
      <c r="K69" s="21">
        <v>1.38245</v>
      </c>
      <c r="L69">
        <f t="shared" si="0"/>
        <v>11.434666666666667</v>
      </c>
      <c r="M69">
        <f t="shared" si="1"/>
        <v>15.813000533333334</v>
      </c>
      <c r="N69" s="9"/>
      <c r="O69" s="21">
        <v>0.19714400000000001</v>
      </c>
      <c r="P69" s="21">
        <v>9.1589899999999993</v>
      </c>
      <c r="Q69" s="21">
        <v>-1.3726800000000001E-2</v>
      </c>
      <c r="R69" s="21">
        <v>59</v>
      </c>
      <c r="S69" s="21">
        <v>0.196655</v>
      </c>
      <c r="T69">
        <f t="shared" si="2"/>
        <v>16.946666666666665</v>
      </c>
      <c r="U69">
        <f t="shared" si="3"/>
        <v>3.3409336533333334</v>
      </c>
      <c r="X69" s="9"/>
      <c r="Y69" s="21">
        <v>1.3829</v>
      </c>
      <c r="Z69" s="21">
        <v>14.4057</v>
      </c>
      <c r="AA69" s="21">
        <v>-9.4634999999999997E-3</v>
      </c>
      <c r="AB69" s="21">
        <v>59</v>
      </c>
      <c r="AC69" s="21">
        <v>1.3821399999999999</v>
      </c>
      <c r="AD69">
        <f t="shared" si="4"/>
        <v>11.683333333333332</v>
      </c>
      <c r="AE69">
        <f t="shared" si="5"/>
        <v>16.156881666666663</v>
      </c>
      <c r="AF69" s="9"/>
      <c r="AG69" s="21">
        <v>0.19714400000000001</v>
      </c>
      <c r="AH69" s="21">
        <v>17.9832</v>
      </c>
      <c r="AI69" s="21">
        <v>-1.37115E-2</v>
      </c>
      <c r="AJ69" s="21">
        <v>59</v>
      </c>
      <c r="AK69" s="21">
        <v>0.19662499999999999</v>
      </c>
      <c r="AL69">
        <f t="shared" si="6"/>
        <v>16.927777777777777</v>
      </c>
      <c r="AM69">
        <f t="shared" si="7"/>
        <v>3.3372098222222224</v>
      </c>
      <c r="AP69" s="9"/>
      <c r="AQ69" s="21">
        <v>1.3829</v>
      </c>
      <c r="AR69" s="21">
        <v>23.268899999999999</v>
      </c>
      <c r="AS69" s="21">
        <v>-9.4665500000000007E-3</v>
      </c>
      <c r="AT69" s="21">
        <v>59</v>
      </c>
      <c r="AU69" s="21">
        <v>1.38245</v>
      </c>
      <c r="AV69">
        <f t="shared" si="8"/>
        <v>11.687098765432099</v>
      </c>
      <c r="AW69">
        <f t="shared" si="9"/>
        <v>16.162088882716048</v>
      </c>
      <c r="AX69" s="9"/>
      <c r="AY69" s="21">
        <v>0.19714400000000001</v>
      </c>
      <c r="AZ69" s="21">
        <v>26.846399999999999</v>
      </c>
      <c r="BA69" s="21">
        <v>-1.3781699999999999E-2</v>
      </c>
      <c r="BB69" s="21">
        <v>59</v>
      </c>
      <c r="BC69" s="21">
        <v>0.19653300000000001</v>
      </c>
      <c r="BD69">
        <f t="shared" si="10"/>
        <v>17.014444444444443</v>
      </c>
      <c r="BE69">
        <f t="shared" si="11"/>
        <v>3.3542956355555553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1.3778699999999999</v>
      </c>
      <c r="H70" s="21">
        <v>5.5915800000000004</v>
      </c>
      <c r="I70" s="21">
        <v>-9.3231200000000007E-3</v>
      </c>
      <c r="J70" s="21">
        <v>60</v>
      </c>
      <c r="K70" s="21">
        <v>1.3772599999999999</v>
      </c>
      <c r="L70">
        <f t="shared" si="0"/>
        <v>11.510024691358025</v>
      </c>
      <c r="M70">
        <f t="shared" si="1"/>
        <v>15.85931772148148</v>
      </c>
      <c r="N70" s="9"/>
      <c r="O70" s="21">
        <v>0.202179</v>
      </c>
      <c r="P70" s="21">
        <v>9.16906</v>
      </c>
      <c r="Q70" s="21">
        <v>-1.3720700000000001E-2</v>
      </c>
      <c r="R70" s="21">
        <v>60</v>
      </c>
      <c r="S70" s="21">
        <v>0.20169100000000001</v>
      </c>
      <c r="T70">
        <f t="shared" si="2"/>
        <v>16.939135802469135</v>
      </c>
      <c r="U70">
        <f t="shared" si="3"/>
        <v>3.4247375374074074</v>
      </c>
      <c r="X70" s="9"/>
      <c r="Y70" s="21">
        <v>1.3778699999999999</v>
      </c>
      <c r="Z70" s="21">
        <v>14.415800000000001</v>
      </c>
      <c r="AA70" s="21">
        <v>-9.5214800000000006E-3</v>
      </c>
      <c r="AB70" s="21">
        <v>60</v>
      </c>
      <c r="AC70" s="21">
        <v>1.3769499999999999</v>
      </c>
      <c r="AD70">
        <f t="shared" si="4"/>
        <v>11.754913580246914</v>
      </c>
      <c r="AE70">
        <f t="shared" si="5"/>
        <v>16.196742774814815</v>
      </c>
      <c r="AF70" s="9"/>
      <c r="AG70" s="21">
        <v>0.202179</v>
      </c>
      <c r="AH70" s="21">
        <v>17.993300000000001</v>
      </c>
      <c r="AI70" s="21">
        <v>-1.37054E-2</v>
      </c>
      <c r="AJ70" s="21">
        <v>60</v>
      </c>
      <c r="AK70" s="21">
        <v>0.20166000000000001</v>
      </c>
      <c r="AL70">
        <f t="shared" si="6"/>
        <v>16.920246913580247</v>
      </c>
      <c r="AM70">
        <f t="shared" si="7"/>
        <v>3.4209186007407406</v>
      </c>
      <c r="AP70" s="9"/>
      <c r="AQ70" s="21">
        <v>1.3778699999999999</v>
      </c>
      <c r="AR70" s="21">
        <v>23.279</v>
      </c>
      <c r="AS70" s="21">
        <v>-9.5214800000000006E-3</v>
      </c>
      <c r="AT70" s="21">
        <v>60</v>
      </c>
      <c r="AU70" s="21">
        <v>1.3772599999999999</v>
      </c>
      <c r="AV70">
        <f t="shared" si="8"/>
        <v>11.754913580246914</v>
      </c>
      <c r="AW70">
        <f t="shared" si="9"/>
        <v>16.196742774814815</v>
      </c>
      <c r="AX70" s="9"/>
      <c r="AY70" s="21">
        <v>0.202179</v>
      </c>
      <c r="AZ70" s="21">
        <v>26.8565</v>
      </c>
      <c r="BA70" s="21">
        <v>-1.3772599999999999E-2</v>
      </c>
      <c r="BB70" s="21">
        <v>60</v>
      </c>
      <c r="BC70" s="21">
        <v>0.20172100000000001</v>
      </c>
      <c r="BD70">
        <f t="shared" si="10"/>
        <v>17.00320987654321</v>
      </c>
      <c r="BE70">
        <f t="shared" si="11"/>
        <v>3.4376919696296295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1.37283</v>
      </c>
      <c r="H71" s="21">
        <v>5.6016500000000002</v>
      </c>
      <c r="I71" s="21">
        <v>-9.3963599999999994E-3</v>
      </c>
      <c r="J71" s="21">
        <v>61</v>
      </c>
      <c r="K71" s="21">
        <v>1.3726799999999999</v>
      </c>
      <c r="L71">
        <f t="shared" si="0"/>
        <v>11.600444444444443</v>
      </c>
      <c r="M71">
        <f t="shared" si="1"/>
        <v>15.925438146666664</v>
      </c>
      <c r="N71" s="9"/>
      <c r="O71" s="21">
        <v>0.20721400000000001</v>
      </c>
      <c r="P71" s="21">
        <v>9.1791400000000003</v>
      </c>
      <c r="Q71" s="21">
        <v>-1.37238E-2</v>
      </c>
      <c r="R71" s="21">
        <v>61</v>
      </c>
      <c r="S71" s="21">
        <v>0.20669599999999999</v>
      </c>
      <c r="T71">
        <f t="shared" si="2"/>
        <v>16.942962962962962</v>
      </c>
      <c r="U71">
        <f t="shared" si="3"/>
        <v>3.5108191274074074</v>
      </c>
      <c r="X71" s="9"/>
      <c r="Y71" s="21">
        <v>1.37283</v>
      </c>
      <c r="Z71" s="21">
        <v>14.4259</v>
      </c>
      <c r="AA71" s="21">
        <v>-9.5825200000000006E-3</v>
      </c>
      <c r="AB71" s="21">
        <v>61</v>
      </c>
      <c r="AC71" s="21">
        <v>1.3720699999999999</v>
      </c>
      <c r="AD71">
        <f t="shared" si="4"/>
        <v>11.830271604938272</v>
      </c>
      <c r="AE71">
        <f t="shared" si="5"/>
        <v>16.240951767407406</v>
      </c>
      <c r="AF71" s="9"/>
      <c r="AG71" s="21">
        <v>0.20721400000000001</v>
      </c>
      <c r="AH71" s="21">
        <v>18.003299999999999</v>
      </c>
      <c r="AI71" s="21">
        <v>-1.36963E-2</v>
      </c>
      <c r="AJ71" s="21">
        <v>61</v>
      </c>
      <c r="AK71" s="21">
        <v>0.20669599999999999</v>
      </c>
      <c r="AL71">
        <f t="shared" si="6"/>
        <v>16.90901234567901</v>
      </c>
      <c r="AM71">
        <f t="shared" si="7"/>
        <v>3.5037840841975303</v>
      </c>
      <c r="AP71" s="9"/>
      <c r="AQ71" s="21">
        <v>1.37283</v>
      </c>
      <c r="AR71" s="21">
        <v>23.289100000000001</v>
      </c>
      <c r="AS71" s="21">
        <v>-9.5825200000000006E-3</v>
      </c>
      <c r="AT71" s="21">
        <v>61</v>
      </c>
      <c r="AU71" s="21">
        <v>1.3723799999999999</v>
      </c>
      <c r="AV71">
        <f t="shared" si="8"/>
        <v>11.830271604938272</v>
      </c>
      <c r="AW71">
        <f t="shared" si="9"/>
        <v>16.240951767407406</v>
      </c>
      <c r="AX71" s="9"/>
      <c r="AY71" s="21">
        <v>0.20721400000000001</v>
      </c>
      <c r="AZ71" s="21">
        <v>26.866599999999998</v>
      </c>
      <c r="BA71" s="21">
        <v>-1.3766499999999999E-2</v>
      </c>
      <c r="BB71" s="21">
        <v>61</v>
      </c>
      <c r="BC71" s="21">
        <v>0.20672599999999999</v>
      </c>
      <c r="BD71">
        <f t="shared" si="10"/>
        <v>16.995679012345676</v>
      </c>
      <c r="BE71">
        <f t="shared" si="11"/>
        <v>3.521742630864197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1.3677999999999999</v>
      </c>
      <c r="H72" s="21">
        <v>5.61172</v>
      </c>
      <c r="I72" s="21">
        <v>-9.4726600000000008E-3</v>
      </c>
      <c r="J72" s="21">
        <v>62</v>
      </c>
      <c r="K72" s="21">
        <v>1.3671899999999999</v>
      </c>
      <c r="L72">
        <f t="shared" si="0"/>
        <v>11.694641975308642</v>
      </c>
      <c r="M72">
        <f t="shared" si="1"/>
        <v>15.995931293827159</v>
      </c>
      <c r="N72" s="9"/>
      <c r="O72" s="21">
        <v>0.21224999999999999</v>
      </c>
      <c r="P72" s="21">
        <v>9.1892099999999992</v>
      </c>
      <c r="Q72" s="21">
        <v>-1.3720700000000001E-2</v>
      </c>
      <c r="R72" s="21">
        <v>62</v>
      </c>
      <c r="S72" s="21">
        <v>0.211731</v>
      </c>
      <c r="T72">
        <f t="shared" si="2"/>
        <v>16.939135802469135</v>
      </c>
      <c r="U72">
        <f t="shared" si="3"/>
        <v>3.5953315740740739</v>
      </c>
      <c r="X72" s="9"/>
      <c r="Y72" s="21">
        <v>1.3677999999999999</v>
      </c>
      <c r="Z72" s="21">
        <v>14.4359</v>
      </c>
      <c r="AA72" s="21">
        <v>-9.6404999999999998E-3</v>
      </c>
      <c r="AB72" s="21">
        <v>62</v>
      </c>
      <c r="AC72" s="21">
        <v>1.3674900000000001</v>
      </c>
      <c r="AD72">
        <f t="shared" si="4"/>
        <v>11.90185185185185</v>
      </c>
      <c r="AE72">
        <f t="shared" si="5"/>
        <v>16.27935296296296</v>
      </c>
      <c r="AF72" s="9"/>
      <c r="AG72" s="21">
        <v>0.21224999999999999</v>
      </c>
      <c r="AH72" s="21">
        <v>18.013400000000001</v>
      </c>
      <c r="AI72" s="21">
        <v>-1.3681E-2</v>
      </c>
      <c r="AJ72" s="21">
        <v>62</v>
      </c>
      <c r="AK72" s="21">
        <v>0.211761</v>
      </c>
      <c r="AL72">
        <f t="shared" si="6"/>
        <v>16.890123456790121</v>
      </c>
      <c r="AM72">
        <f t="shared" si="7"/>
        <v>3.584928703703703</v>
      </c>
      <c r="AP72" s="9"/>
      <c r="AQ72" s="21">
        <v>1.3677999999999999</v>
      </c>
      <c r="AR72" s="21">
        <v>23.299199999999999</v>
      </c>
      <c r="AS72" s="21">
        <v>-9.6404999999999998E-3</v>
      </c>
      <c r="AT72" s="21">
        <v>62</v>
      </c>
      <c r="AU72" s="21">
        <v>1.3665799999999999</v>
      </c>
      <c r="AV72">
        <f t="shared" si="8"/>
        <v>11.90185185185185</v>
      </c>
      <c r="AW72">
        <f t="shared" si="9"/>
        <v>16.27935296296296</v>
      </c>
      <c r="AX72" s="9"/>
      <c r="AY72" s="21">
        <v>0.21224999999999999</v>
      </c>
      <c r="AZ72" s="21">
        <v>26.8766</v>
      </c>
      <c r="BA72" s="21">
        <v>-1.37634E-2</v>
      </c>
      <c r="BB72" s="21">
        <v>62</v>
      </c>
      <c r="BC72" s="21">
        <v>0.211761</v>
      </c>
      <c r="BD72">
        <f t="shared" si="10"/>
        <v>16.991851851851852</v>
      </c>
      <c r="BE72">
        <f t="shared" si="11"/>
        <v>3.6065205555555555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1.36276</v>
      </c>
      <c r="H73" s="21">
        <v>5.6217899999999998</v>
      </c>
      <c r="I73" s="21">
        <v>-9.5367400000000001E-3</v>
      </c>
      <c r="J73" s="21">
        <v>63</v>
      </c>
      <c r="K73" s="21">
        <v>1.3623000000000001</v>
      </c>
      <c r="L73">
        <f t="shared" si="0"/>
        <v>11.773753086419752</v>
      </c>
      <c r="M73">
        <f t="shared" si="1"/>
        <v>16.044799756049382</v>
      </c>
      <c r="N73" s="9"/>
      <c r="O73" s="21">
        <v>0.21728500000000001</v>
      </c>
      <c r="P73" s="21">
        <v>9.1992799999999999</v>
      </c>
      <c r="Q73" s="21">
        <v>-1.3717699999999999E-2</v>
      </c>
      <c r="R73" s="21">
        <v>63</v>
      </c>
      <c r="S73" s="21">
        <v>0.21673600000000001</v>
      </c>
      <c r="T73">
        <f t="shared" si="2"/>
        <v>16.935432098765432</v>
      </c>
      <c r="U73">
        <f t="shared" si="3"/>
        <v>3.6798153635802469</v>
      </c>
      <c r="X73" s="9"/>
      <c r="Y73" s="21">
        <v>1.36276</v>
      </c>
      <c r="Z73" s="21">
        <v>14.446</v>
      </c>
      <c r="AA73" s="21">
        <v>-9.7015399999999998E-3</v>
      </c>
      <c r="AB73" s="21">
        <v>63</v>
      </c>
      <c r="AC73" s="21">
        <v>1.3616900000000001</v>
      </c>
      <c r="AD73">
        <f t="shared" si="4"/>
        <v>11.977209876543208</v>
      </c>
      <c r="AE73">
        <f t="shared" si="5"/>
        <v>16.322062531358021</v>
      </c>
      <c r="AF73" s="9"/>
      <c r="AG73" s="21">
        <v>0.21728500000000001</v>
      </c>
      <c r="AH73" s="21">
        <v>18.023499999999999</v>
      </c>
      <c r="AI73" s="21">
        <v>-1.36688E-2</v>
      </c>
      <c r="AJ73" s="21">
        <v>63</v>
      </c>
      <c r="AK73" s="21">
        <v>0.21676599999999999</v>
      </c>
      <c r="AL73">
        <f t="shared" si="6"/>
        <v>16.87506172839506</v>
      </c>
      <c r="AM73">
        <f t="shared" si="7"/>
        <v>3.666697787654321</v>
      </c>
      <c r="AP73" s="9"/>
      <c r="AQ73" s="21">
        <v>1.36276</v>
      </c>
      <c r="AR73" s="21">
        <v>23.309200000000001</v>
      </c>
      <c r="AS73" s="21">
        <v>-9.70764E-3</v>
      </c>
      <c r="AT73" s="21">
        <v>63</v>
      </c>
      <c r="AU73" s="21">
        <v>1.3616900000000001</v>
      </c>
      <c r="AV73">
        <f t="shared" si="8"/>
        <v>11.98474074074074</v>
      </c>
      <c r="AW73">
        <f t="shared" si="9"/>
        <v>16.332325291851852</v>
      </c>
      <c r="AX73" s="9"/>
      <c r="AY73" s="21">
        <v>0.21728500000000001</v>
      </c>
      <c r="AZ73" s="21">
        <v>26.886700000000001</v>
      </c>
      <c r="BA73" s="21">
        <v>-1.37573E-2</v>
      </c>
      <c r="BB73" s="21">
        <v>63</v>
      </c>
      <c r="BC73" s="21">
        <v>0.216858</v>
      </c>
      <c r="BD73">
        <f t="shared" si="10"/>
        <v>16.984320987654321</v>
      </c>
      <c r="BE73">
        <f t="shared" si="11"/>
        <v>3.6904381858024693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1.3577300000000001</v>
      </c>
      <c r="H74" s="21">
        <v>5.6318599999999996</v>
      </c>
      <c r="I74" s="21">
        <v>-9.5825200000000006E-3</v>
      </c>
      <c r="J74" s="21">
        <v>64</v>
      </c>
      <c r="K74" s="21">
        <v>1.3571200000000001</v>
      </c>
      <c r="L74">
        <f t="shared" si="0"/>
        <v>11.830271604938272</v>
      </c>
      <c r="M74">
        <f t="shared" si="1"/>
        <v>16.062314666172842</v>
      </c>
      <c r="N74" s="9"/>
      <c r="O74" s="21">
        <v>0.22232099999999999</v>
      </c>
      <c r="P74" s="21">
        <v>9.2093500000000006</v>
      </c>
      <c r="Q74" s="21">
        <v>-1.37085E-2</v>
      </c>
      <c r="R74" s="21">
        <v>64</v>
      </c>
      <c r="S74" s="21">
        <v>0.221802</v>
      </c>
      <c r="T74">
        <f t="shared" si="2"/>
        <v>16.924074074074074</v>
      </c>
      <c r="U74">
        <f t="shared" si="3"/>
        <v>3.7625770722222223</v>
      </c>
      <c r="X74" s="9"/>
      <c r="Y74" s="21">
        <v>1.3577300000000001</v>
      </c>
      <c r="Z74" s="21">
        <v>14.456099999999999</v>
      </c>
      <c r="AA74" s="21">
        <v>-9.7564699999999997E-3</v>
      </c>
      <c r="AB74" s="21">
        <v>64</v>
      </c>
      <c r="AC74" s="21">
        <v>1.3574200000000001</v>
      </c>
      <c r="AD74">
        <f t="shared" si="4"/>
        <v>12.045024691358025</v>
      </c>
      <c r="AE74">
        <f t="shared" si="5"/>
        <v>16.353891374197531</v>
      </c>
      <c r="AF74" s="9"/>
      <c r="AG74" s="21">
        <v>0.22232099999999999</v>
      </c>
      <c r="AH74" s="21">
        <v>18.0336</v>
      </c>
      <c r="AI74" s="21">
        <v>-1.36627E-2</v>
      </c>
      <c r="AJ74" s="21">
        <v>64</v>
      </c>
      <c r="AK74" s="21">
        <v>0.221771</v>
      </c>
      <c r="AL74">
        <f t="shared" si="6"/>
        <v>16.86753086419753</v>
      </c>
      <c r="AM74">
        <f t="shared" si="7"/>
        <v>3.7500063292592589</v>
      </c>
      <c r="AP74" s="9"/>
      <c r="AQ74" s="21">
        <v>1.3577300000000001</v>
      </c>
      <c r="AR74" s="21">
        <v>23.319299999999998</v>
      </c>
      <c r="AS74" s="21">
        <v>-9.7656300000000008E-3</v>
      </c>
      <c r="AT74" s="21">
        <v>64</v>
      </c>
      <c r="AU74" s="21">
        <v>1.3571200000000001</v>
      </c>
      <c r="AV74">
        <f t="shared" si="8"/>
        <v>12.056333333333335</v>
      </c>
      <c r="AW74">
        <f t="shared" si="9"/>
        <v>16.369245456666668</v>
      </c>
      <c r="AX74" s="9"/>
      <c r="AY74" s="21">
        <v>0.22232099999999999</v>
      </c>
      <c r="AZ74" s="21">
        <v>26.896799999999999</v>
      </c>
      <c r="BA74" s="21">
        <v>-1.3754300000000001E-2</v>
      </c>
      <c r="BB74" s="21">
        <v>64</v>
      </c>
      <c r="BC74" s="21">
        <v>0.221832</v>
      </c>
      <c r="BD74">
        <f t="shared" si="10"/>
        <v>16.980617283950615</v>
      </c>
      <c r="BE74">
        <f t="shared" si="11"/>
        <v>3.7751478151851843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1.3526899999999999</v>
      </c>
      <c r="H75" s="21">
        <v>5.6419300000000003</v>
      </c>
      <c r="I75" s="21">
        <v>-9.6313500000000003E-3</v>
      </c>
      <c r="J75" s="21">
        <v>65</v>
      </c>
      <c r="K75" s="21">
        <v>1.3519300000000001</v>
      </c>
      <c r="L75">
        <f t="shared" si="0"/>
        <v>11.890555555555554</v>
      </c>
      <c r="M75">
        <f t="shared" si="1"/>
        <v>16.084235594444444</v>
      </c>
      <c r="N75" s="9"/>
      <c r="O75" s="21">
        <v>0.227356</v>
      </c>
      <c r="P75" s="21">
        <v>9.2194199999999995</v>
      </c>
      <c r="Q75" s="21">
        <v>-1.3699299999999999E-2</v>
      </c>
      <c r="R75" s="21">
        <v>65</v>
      </c>
      <c r="S75" s="21">
        <v>0.22683700000000001</v>
      </c>
      <c r="T75">
        <f t="shared" si="2"/>
        <v>16.912716049382716</v>
      </c>
      <c r="U75">
        <f t="shared" si="3"/>
        <v>3.8452074701234569</v>
      </c>
      <c r="X75" s="9"/>
      <c r="Y75" s="21">
        <v>1.3526899999999999</v>
      </c>
      <c r="Z75" s="21">
        <v>14.466100000000001</v>
      </c>
      <c r="AA75" s="21">
        <v>-9.7991899999999993E-3</v>
      </c>
      <c r="AB75" s="21">
        <v>65</v>
      </c>
      <c r="AC75" s="21">
        <v>1.35162</v>
      </c>
      <c r="AD75">
        <f t="shared" si="4"/>
        <v>12.097765432098763</v>
      </c>
      <c r="AE75">
        <f t="shared" si="5"/>
        <v>16.364526322345675</v>
      </c>
      <c r="AF75" s="9"/>
      <c r="AG75" s="21">
        <v>0.227356</v>
      </c>
      <c r="AH75" s="21">
        <v>18.043600000000001</v>
      </c>
      <c r="AI75" s="21">
        <v>-1.36627E-2</v>
      </c>
      <c r="AJ75" s="21">
        <v>65</v>
      </c>
      <c r="AK75" s="21">
        <v>0.22683700000000001</v>
      </c>
      <c r="AL75">
        <f t="shared" si="6"/>
        <v>16.86753086419753</v>
      </c>
      <c r="AM75">
        <f t="shared" si="7"/>
        <v>3.8349343471604938</v>
      </c>
      <c r="AP75" s="9"/>
      <c r="AQ75" s="21">
        <v>1.3526899999999999</v>
      </c>
      <c r="AR75" s="21">
        <v>23.3294</v>
      </c>
      <c r="AS75" s="21">
        <v>-9.8266599999999992E-3</v>
      </c>
      <c r="AT75" s="21">
        <v>65</v>
      </c>
      <c r="AU75" s="21">
        <v>1.35162</v>
      </c>
      <c r="AV75">
        <f t="shared" si="8"/>
        <v>12.131679012345678</v>
      </c>
      <c r="AW75">
        <f t="shared" si="9"/>
        <v>16.410400883209874</v>
      </c>
      <c r="AX75" s="9"/>
      <c r="AY75" s="21">
        <v>0.227356</v>
      </c>
      <c r="AZ75" s="21">
        <v>26.9069</v>
      </c>
      <c r="BA75" s="21">
        <v>-1.37482E-2</v>
      </c>
      <c r="BB75" s="21">
        <v>65</v>
      </c>
      <c r="BC75" s="21">
        <v>0.22695899999999999</v>
      </c>
      <c r="BD75">
        <f t="shared" si="10"/>
        <v>16.973086419753084</v>
      </c>
      <c r="BE75">
        <f t="shared" si="11"/>
        <v>3.8589330360493821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1.3476600000000001</v>
      </c>
      <c r="H76" s="21">
        <v>5.6520099999999998</v>
      </c>
      <c r="I76" s="21">
        <v>-9.6862800000000002E-3</v>
      </c>
      <c r="J76" s="21">
        <v>66</v>
      </c>
      <c r="K76" s="21">
        <v>1.3470500000000001</v>
      </c>
      <c r="L76">
        <f t="shared" ref="L76:L139" si="12">-I76/$F$2*1000</f>
        <v>11.958370370370369</v>
      </c>
      <c r="M76">
        <f t="shared" ref="M76:M139" si="13">L76*G76</f>
        <v>16.115817413333332</v>
      </c>
      <c r="N76" s="9"/>
      <c r="O76" s="21">
        <v>0.23239099999999999</v>
      </c>
      <c r="P76" s="21">
        <v>9.2294900000000002</v>
      </c>
      <c r="Q76" s="21">
        <v>-1.36963E-2</v>
      </c>
      <c r="R76" s="21">
        <v>66</v>
      </c>
      <c r="S76" s="21">
        <v>0.23184199999999999</v>
      </c>
      <c r="T76">
        <f t="shared" ref="T76:T139" si="14">-Q76/$F$2*1000</f>
        <v>16.90901234567901</v>
      </c>
      <c r="U76">
        <f t="shared" ref="U76:U139" si="15">T76*O76</f>
        <v>3.9295022880246906</v>
      </c>
      <c r="X76" s="9"/>
      <c r="Y76" s="21">
        <v>1.3476600000000001</v>
      </c>
      <c r="Z76" s="21">
        <v>14.4762</v>
      </c>
      <c r="AA76" s="21">
        <v>-9.8541299999999991E-3</v>
      </c>
      <c r="AB76" s="21">
        <v>66</v>
      </c>
      <c r="AC76" s="21">
        <v>1.34674</v>
      </c>
      <c r="AD76">
        <f t="shared" ref="AD76:AD139" si="16">-AA76/$F$2*1000</f>
        <v>12.16559259259259</v>
      </c>
      <c r="AE76">
        <f t="shared" ref="AE76:AE139" si="17">AD76*Y76</f>
        <v>16.395082513333332</v>
      </c>
      <c r="AF76" s="9"/>
      <c r="AG76" s="21">
        <v>0.23239099999999999</v>
      </c>
      <c r="AH76" s="21">
        <v>18.053699999999999</v>
      </c>
      <c r="AI76" s="21">
        <v>-1.36536E-2</v>
      </c>
      <c r="AJ76" s="21">
        <v>66</v>
      </c>
      <c r="AK76" s="21">
        <v>0.231903</v>
      </c>
      <c r="AL76">
        <f t="shared" ref="AL76:AL139" si="18">-AI76/$F$2*1000</f>
        <v>16.856296296296296</v>
      </c>
      <c r="AM76">
        <f t="shared" ref="AM76:AM139" si="19">AL76*AG76</f>
        <v>3.9172515525925924</v>
      </c>
      <c r="AP76" s="9"/>
      <c r="AQ76" s="21">
        <v>1.3476600000000001</v>
      </c>
      <c r="AR76" s="21">
        <v>23.339400000000001</v>
      </c>
      <c r="AS76" s="21">
        <v>-9.8846400000000001E-3</v>
      </c>
      <c r="AT76" s="21">
        <v>66</v>
      </c>
      <c r="AU76" s="21">
        <v>1.34674</v>
      </c>
      <c r="AV76">
        <f t="shared" ref="AV76:AV139" si="20">-AS76/$F$2*1000</f>
        <v>12.203259259259259</v>
      </c>
      <c r="AW76">
        <f t="shared" ref="AW76:AW139" si="21">AV76*AQ76</f>
        <v>16.445844373333333</v>
      </c>
      <c r="AX76" s="9"/>
      <c r="AY76" s="21">
        <v>0.23239099999999999</v>
      </c>
      <c r="AZ76" s="21">
        <v>26.916899999999998</v>
      </c>
      <c r="BA76" s="21">
        <v>-1.37451E-2</v>
      </c>
      <c r="BB76" s="21">
        <v>66</v>
      </c>
      <c r="BC76" s="21">
        <v>0.231873</v>
      </c>
      <c r="BD76">
        <f t="shared" ref="BD76:BD139" si="22">-BA76/$F$2*1000</f>
        <v>16.969259259259257</v>
      </c>
      <c r="BE76">
        <f t="shared" ref="BE76:BE139" si="23">BD76*AY76</f>
        <v>3.9435031285185178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1.3426199999999999</v>
      </c>
      <c r="H77" s="21">
        <v>5.6620799999999996</v>
      </c>
      <c r="I77" s="21">
        <v>-9.7412100000000001E-3</v>
      </c>
      <c r="J77" s="21">
        <v>67</v>
      </c>
      <c r="K77" s="21">
        <v>1.3412500000000001</v>
      </c>
      <c r="L77">
        <f t="shared" si="12"/>
        <v>12.026185185185184</v>
      </c>
      <c r="M77">
        <f t="shared" si="13"/>
        <v>16.146596753333331</v>
      </c>
      <c r="N77" s="9"/>
      <c r="O77" s="21">
        <v>0.237427</v>
      </c>
      <c r="P77" s="21">
        <v>9.2395600000000009</v>
      </c>
      <c r="Q77" s="21">
        <v>-1.3693200000000001E-2</v>
      </c>
      <c r="R77" s="21">
        <v>67</v>
      </c>
      <c r="S77" s="21">
        <v>0.23693800000000001</v>
      </c>
      <c r="T77">
        <f t="shared" si="14"/>
        <v>16.905185185185186</v>
      </c>
      <c r="U77">
        <f t="shared" si="15"/>
        <v>4.013747402962963</v>
      </c>
      <c r="X77" s="9"/>
      <c r="Y77" s="21">
        <v>1.3426199999999999</v>
      </c>
      <c r="Z77" s="21">
        <v>14.4863</v>
      </c>
      <c r="AA77" s="21">
        <v>-9.9090600000000008E-3</v>
      </c>
      <c r="AB77" s="21">
        <v>67</v>
      </c>
      <c r="AC77" s="21">
        <v>1.34155</v>
      </c>
      <c r="AD77">
        <f t="shared" si="16"/>
        <v>12.233407407407409</v>
      </c>
      <c r="AE77">
        <f t="shared" si="17"/>
        <v>16.424817453333333</v>
      </c>
      <c r="AF77" s="9"/>
      <c r="AG77" s="21">
        <v>0.237427</v>
      </c>
      <c r="AH77" s="21">
        <v>18.063800000000001</v>
      </c>
      <c r="AI77" s="21">
        <v>-1.3650499999999999E-2</v>
      </c>
      <c r="AJ77" s="21">
        <v>67</v>
      </c>
      <c r="AK77" s="21">
        <v>0.23693800000000001</v>
      </c>
      <c r="AL77">
        <f t="shared" si="18"/>
        <v>16.852469135802469</v>
      </c>
      <c r="AM77">
        <f t="shared" si="19"/>
        <v>4.0012311895061732</v>
      </c>
      <c r="AP77" s="9"/>
      <c r="AQ77" s="21">
        <v>1.3426199999999999</v>
      </c>
      <c r="AR77" s="21">
        <v>23.349499999999999</v>
      </c>
      <c r="AS77" s="21">
        <v>-9.9304200000000006E-3</v>
      </c>
      <c r="AT77" s="21">
        <v>67</v>
      </c>
      <c r="AU77" s="21">
        <v>1.3418600000000001</v>
      </c>
      <c r="AV77">
        <f t="shared" si="20"/>
        <v>12.259777777777778</v>
      </c>
      <c r="AW77">
        <f t="shared" si="21"/>
        <v>16.46022284</v>
      </c>
      <c r="AX77" s="9"/>
      <c r="AY77" s="21">
        <v>0.237427</v>
      </c>
      <c r="AZ77" s="21">
        <v>26.927</v>
      </c>
      <c r="BA77" s="21">
        <v>-1.3738999999999999E-2</v>
      </c>
      <c r="BB77" s="21">
        <v>67</v>
      </c>
      <c r="BC77" s="21">
        <v>0.23690800000000001</v>
      </c>
      <c r="BD77">
        <f t="shared" si="22"/>
        <v>16.961728395061726</v>
      </c>
      <c r="BE77">
        <f t="shared" si="23"/>
        <v>4.0271722876543201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1.3375900000000001</v>
      </c>
      <c r="H78" s="21">
        <v>5.6721500000000002</v>
      </c>
      <c r="I78" s="21">
        <v>-9.7961400000000001E-3</v>
      </c>
      <c r="J78" s="21">
        <v>68</v>
      </c>
      <c r="K78" s="21">
        <v>1.33606</v>
      </c>
      <c r="L78">
        <f t="shared" si="12"/>
        <v>12.093999999999999</v>
      </c>
      <c r="M78">
        <f t="shared" si="13"/>
        <v>16.176813459999998</v>
      </c>
      <c r="N78" s="9"/>
      <c r="O78" s="21">
        <v>0.24246200000000001</v>
      </c>
      <c r="P78" s="21">
        <v>9.2496299999999998</v>
      </c>
      <c r="Q78" s="21">
        <v>-1.36902E-2</v>
      </c>
      <c r="R78" s="21">
        <v>68</v>
      </c>
      <c r="S78" s="21">
        <v>0.24194299999999999</v>
      </c>
      <c r="T78">
        <f t="shared" si="14"/>
        <v>16.901481481481479</v>
      </c>
      <c r="U78">
        <f t="shared" si="15"/>
        <v>4.0979670029629629</v>
      </c>
      <c r="X78" s="9"/>
      <c r="Y78" s="21">
        <v>1.3375900000000001</v>
      </c>
      <c r="Z78" s="21">
        <v>14.4964</v>
      </c>
      <c r="AA78" s="21">
        <v>-9.9548299999999996E-3</v>
      </c>
      <c r="AB78" s="21">
        <v>68</v>
      </c>
      <c r="AC78" s="21">
        <v>1.3369800000000001</v>
      </c>
      <c r="AD78">
        <f t="shared" si="16"/>
        <v>12.289913580246912</v>
      </c>
      <c r="AE78">
        <f t="shared" si="17"/>
        <v>16.438865505802468</v>
      </c>
      <c r="AF78" s="9"/>
      <c r="AG78" s="21">
        <v>0.24246200000000001</v>
      </c>
      <c r="AH78" s="21">
        <v>18.073799999999999</v>
      </c>
      <c r="AI78" s="21">
        <v>-1.36536E-2</v>
      </c>
      <c r="AJ78" s="21">
        <v>68</v>
      </c>
      <c r="AK78" s="21">
        <v>0.24194299999999999</v>
      </c>
      <c r="AL78">
        <f t="shared" si="18"/>
        <v>16.856296296296296</v>
      </c>
      <c r="AM78">
        <f t="shared" si="19"/>
        <v>4.0870113125925931</v>
      </c>
      <c r="AP78" s="9"/>
      <c r="AQ78" s="21">
        <v>1.3375900000000001</v>
      </c>
      <c r="AR78" s="21">
        <v>23.3596</v>
      </c>
      <c r="AS78" s="21">
        <v>-9.9914600000000006E-3</v>
      </c>
      <c r="AT78" s="21">
        <v>68</v>
      </c>
      <c r="AU78" s="21">
        <v>1.33728</v>
      </c>
      <c r="AV78">
        <f t="shared" si="20"/>
        <v>12.335135802469136</v>
      </c>
      <c r="AW78">
        <f t="shared" si="21"/>
        <v>16.499354298024691</v>
      </c>
      <c r="AX78" s="9"/>
      <c r="AY78" s="21">
        <v>0.24246200000000001</v>
      </c>
      <c r="AZ78" s="21">
        <v>26.937100000000001</v>
      </c>
      <c r="BA78" s="21">
        <v>-1.3736E-2</v>
      </c>
      <c r="BB78" s="21">
        <v>68</v>
      </c>
      <c r="BC78" s="21">
        <v>0.242004</v>
      </c>
      <c r="BD78">
        <f t="shared" si="22"/>
        <v>16.958024691358023</v>
      </c>
      <c r="BE78">
        <f t="shared" si="23"/>
        <v>4.1116765827160489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1.3325499999999999</v>
      </c>
      <c r="H79" s="21">
        <v>5.68222</v>
      </c>
      <c r="I79" s="21">
        <v>-9.8449699999999998E-3</v>
      </c>
      <c r="J79" s="21">
        <v>69</v>
      </c>
      <c r="K79" s="21">
        <v>1.33148</v>
      </c>
      <c r="L79">
        <f t="shared" si="12"/>
        <v>12.154283950617282</v>
      </c>
      <c r="M79">
        <f t="shared" si="13"/>
        <v>16.196191078395056</v>
      </c>
      <c r="N79" s="9"/>
      <c r="O79" s="21">
        <v>0.247498</v>
      </c>
      <c r="P79" s="21">
        <v>9.2597000000000005</v>
      </c>
      <c r="Q79" s="21">
        <v>-1.3687100000000001E-2</v>
      </c>
      <c r="R79" s="21">
        <v>69</v>
      </c>
      <c r="S79" s="21">
        <v>0.24704000000000001</v>
      </c>
      <c r="T79">
        <f t="shared" si="14"/>
        <v>16.897654320987655</v>
      </c>
      <c r="U79">
        <f t="shared" si="15"/>
        <v>4.1821356491358026</v>
      </c>
      <c r="X79" s="9"/>
      <c r="Y79" s="21">
        <v>1.3325499999999999</v>
      </c>
      <c r="Z79" s="21">
        <v>14.506399999999999</v>
      </c>
      <c r="AA79" s="21">
        <v>-1.00006E-2</v>
      </c>
      <c r="AB79" s="21">
        <v>69</v>
      </c>
      <c r="AC79" s="21">
        <v>1.33179</v>
      </c>
      <c r="AD79">
        <f t="shared" si="16"/>
        <v>12.346419753086419</v>
      </c>
      <c r="AE79">
        <f t="shared" si="17"/>
        <v>16.452221641975306</v>
      </c>
      <c r="AF79" s="9"/>
      <c r="AG79" s="21">
        <v>0.247498</v>
      </c>
      <c r="AH79" s="21">
        <v>18.0839</v>
      </c>
      <c r="AI79" s="21">
        <v>-1.3644399999999999E-2</v>
      </c>
      <c r="AJ79" s="21">
        <v>69</v>
      </c>
      <c r="AK79" s="21">
        <v>0.24704000000000001</v>
      </c>
      <c r="AL79">
        <f t="shared" si="18"/>
        <v>16.844938271604939</v>
      </c>
      <c r="AM79">
        <f t="shared" si="19"/>
        <v>4.169088532345679</v>
      </c>
      <c r="AP79" s="9"/>
      <c r="AQ79" s="21">
        <v>1.3325499999999999</v>
      </c>
      <c r="AR79" s="21">
        <v>23.369599999999998</v>
      </c>
      <c r="AS79" s="21">
        <v>-1.00433E-2</v>
      </c>
      <c r="AT79" s="21">
        <v>69</v>
      </c>
      <c r="AU79" s="21">
        <v>1.3324</v>
      </c>
      <c r="AV79">
        <f t="shared" si="20"/>
        <v>12.399135802469134</v>
      </c>
      <c r="AW79">
        <f t="shared" si="21"/>
        <v>16.522468413580242</v>
      </c>
      <c r="AX79" s="9"/>
      <c r="AY79" s="21">
        <v>0.247498</v>
      </c>
      <c r="AZ79" s="21">
        <v>26.947099999999999</v>
      </c>
      <c r="BA79" s="21">
        <v>-1.37299E-2</v>
      </c>
      <c r="BB79" s="21">
        <v>69</v>
      </c>
      <c r="BC79" s="21">
        <v>0.24700900000000001</v>
      </c>
      <c r="BD79">
        <f t="shared" si="22"/>
        <v>16.950493827160493</v>
      </c>
      <c r="BE79">
        <f t="shared" si="23"/>
        <v>4.1952133212345677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1.32751</v>
      </c>
      <c r="H80" s="21">
        <v>5.6922899999999998</v>
      </c>
      <c r="I80" s="21">
        <v>-9.9029500000000006E-3</v>
      </c>
      <c r="J80" s="21">
        <v>70</v>
      </c>
      <c r="K80" s="21">
        <v>1.32629</v>
      </c>
      <c r="L80">
        <f t="shared" si="12"/>
        <v>12.225864197530864</v>
      </c>
      <c r="M80">
        <f t="shared" si="13"/>
        <v>16.229956980864198</v>
      </c>
      <c r="N80" s="9"/>
      <c r="O80" s="21">
        <v>0.25253300000000001</v>
      </c>
      <c r="P80" s="21">
        <v>9.2697699999999994</v>
      </c>
      <c r="Q80" s="21">
        <v>-1.3687100000000001E-2</v>
      </c>
      <c r="R80" s="21">
        <v>70</v>
      </c>
      <c r="S80" s="21">
        <v>0.25201400000000002</v>
      </c>
      <c r="T80">
        <f t="shared" si="14"/>
        <v>16.897654320987655</v>
      </c>
      <c r="U80">
        <f t="shared" si="15"/>
        <v>4.267215338641976</v>
      </c>
      <c r="X80" s="9"/>
      <c r="Y80" s="21">
        <v>1.32751</v>
      </c>
      <c r="Z80" s="21">
        <v>14.516500000000001</v>
      </c>
      <c r="AA80" s="21">
        <v>-1.0058599999999999E-2</v>
      </c>
      <c r="AB80" s="21">
        <v>70</v>
      </c>
      <c r="AC80" s="21">
        <v>1.32629</v>
      </c>
      <c r="AD80">
        <f t="shared" si="16"/>
        <v>12.418024691358022</v>
      </c>
      <c r="AE80">
        <f t="shared" si="17"/>
        <v>16.485051958024687</v>
      </c>
      <c r="AF80" s="9"/>
      <c r="AG80" s="21">
        <v>0.25253300000000001</v>
      </c>
      <c r="AH80" s="21">
        <v>18.094000000000001</v>
      </c>
      <c r="AI80" s="21">
        <v>-1.3638300000000001E-2</v>
      </c>
      <c r="AJ80" s="21">
        <v>70</v>
      </c>
      <c r="AK80" s="21">
        <v>0.25198399999999999</v>
      </c>
      <c r="AL80">
        <f t="shared" si="18"/>
        <v>16.837407407407408</v>
      </c>
      <c r="AM80">
        <f t="shared" si="19"/>
        <v>4.2520010048148151</v>
      </c>
      <c r="AP80" s="9"/>
      <c r="AQ80" s="21">
        <v>1.32751</v>
      </c>
      <c r="AR80" s="21">
        <v>23.3797</v>
      </c>
      <c r="AS80" s="21">
        <v>-1.0104399999999999E-2</v>
      </c>
      <c r="AT80" s="21">
        <v>70</v>
      </c>
      <c r="AU80" s="21">
        <v>1.32721</v>
      </c>
      <c r="AV80">
        <f t="shared" si="20"/>
        <v>12.474567901234566</v>
      </c>
      <c r="AW80">
        <f t="shared" si="21"/>
        <v>16.560113634567898</v>
      </c>
      <c r="AX80" s="9"/>
      <c r="AY80" s="21">
        <v>0.25253300000000001</v>
      </c>
      <c r="AZ80" s="21">
        <v>26.9572</v>
      </c>
      <c r="BA80" s="21">
        <v>-1.3720700000000001E-2</v>
      </c>
      <c r="BB80" s="21">
        <v>70</v>
      </c>
      <c r="BC80" s="21">
        <v>0.25201400000000002</v>
      </c>
      <c r="BD80">
        <f t="shared" si="22"/>
        <v>16.939135802469135</v>
      </c>
      <c r="BE80">
        <f t="shared" si="23"/>
        <v>4.2776907816049379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1.3224800000000001</v>
      </c>
      <c r="H81" s="21">
        <v>5.7023599999999997</v>
      </c>
      <c r="I81" s="21">
        <v>-9.9609399999999997E-3</v>
      </c>
      <c r="J81" s="21">
        <v>71</v>
      </c>
      <c r="K81" s="21">
        <v>1.32141</v>
      </c>
      <c r="L81">
        <f t="shared" si="12"/>
        <v>12.297456790123457</v>
      </c>
      <c r="M81">
        <f t="shared" si="13"/>
        <v>16.26314065580247</v>
      </c>
      <c r="N81" s="9"/>
      <c r="O81" s="21">
        <v>0.25756800000000002</v>
      </c>
      <c r="P81" s="21">
        <v>9.2798499999999997</v>
      </c>
      <c r="Q81" s="21">
        <v>-1.3677999999999999E-2</v>
      </c>
      <c r="R81" s="21">
        <v>71</v>
      </c>
      <c r="S81" s="21">
        <v>0.25705</v>
      </c>
      <c r="T81">
        <f t="shared" si="14"/>
        <v>16.886419753086418</v>
      </c>
      <c r="U81">
        <f t="shared" si="15"/>
        <v>4.3494013629629631</v>
      </c>
      <c r="X81" s="9"/>
      <c r="Y81" s="21">
        <v>1.3224800000000001</v>
      </c>
      <c r="Z81" s="21">
        <v>14.5266</v>
      </c>
      <c r="AA81" s="21">
        <v>-1.0107400000000001E-2</v>
      </c>
      <c r="AB81" s="21">
        <v>71</v>
      </c>
      <c r="AC81" s="21">
        <v>1.32172</v>
      </c>
      <c r="AD81">
        <f t="shared" si="16"/>
        <v>12.478271604938271</v>
      </c>
      <c r="AE81">
        <f t="shared" si="17"/>
        <v>16.502264632098765</v>
      </c>
      <c r="AF81" s="9"/>
      <c r="AG81" s="21">
        <v>0.25756800000000002</v>
      </c>
      <c r="AH81" s="21">
        <v>18.104099999999999</v>
      </c>
      <c r="AI81" s="21">
        <v>-1.3629199999999999E-2</v>
      </c>
      <c r="AJ81" s="21">
        <v>71</v>
      </c>
      <c r="AK81" s="21">
        <v>0.257019</v>
      </c>
      <c r="AL81">
        <f t="shared" si="18"/>
        <v>16.826172839506171</v>
      </c>
      <c r="AM81">
        <f t="shared" si="19"/>
        <v>4.333883685925926</v>
      </c>
      <c r="AP81" s="9"/>
      <c r="AQ81" s="21">
        <v>1.3224800000000001</v>
      </c>
      <c r="AR81" s="21">
        <v>23.389800000000001</v>
      </c>
      <c r="AS81" s="21">
        <v>-1.01593E-2</v>
      </c>
      <c r="AT81" s="21">
        <v>71</v>
      </c>
      <c r="AU81" s="21">
        <v>1.32141</v>
      </c>
      <c r="AV81">
        <f t="shared" si="20"/>
        <v>12.542345679012344</v>
      </c>
      <c r="AW81">
        <f t="shared" si="21"/>
        <v>16.587001313580245</v>
      </c>
      <c r="AX81" s="9"/>
      <c r="AY81" s="21">
        <v>0.25756800000000002</v>
      </c>
      <c r="AZ81" s="21">
        <v>26.967300000000002</v>
      </c>
      <c r="BA81" s="21">
        <v>-1.37146E-2</v>
      </c>
      <c r="BB81" s="21">
        <v>71</v>
      </c>
      <c r="BC81" s="21">
        <v>0.25707999999999998</v>
      </c>
      <c r="BD81">
        <f t="shared" si="22"/>
        <v>16.931604938271605</v>
      </c>
      <c r="BE81">
        <f t="shared" si="23"/>
        <v>4.3610396207407414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1.3174399999999999</v>
      </c>
      <c r="H82" s="21">
        <v>5.7124300000000003</v>
      </c>
      <c r="I82" s="21">
        <v>-1.0015899999999999E-2</v>
      </c>
      <c r="J82" s="21">
        <v>72</v>
      </c>
      <c r="K82" s="21">
        <v>1.3162199999999999</v>
      </c>
      <c r="L82">
        <f t="shared" si="12"/>
        <v>12.365308641975307</v>
      </c>
      <c r="M82">
        <f t="shared" si="13"/>
        <v>16.290552217283949</v>
      </c>
      <c r="N82" s="9"/>
      <c r="O82" s="21">
        <v>0.262604</v>
      </c>
      <c r="P82" s="21">
        <v>9.2899200000000004</v>
      </c>
      <c r="Q82" s="21">
        <v>-1.3677999999999999E-2</v>
      </c>
      <c r="R82" s="21">
        <v>72</v>
      </c>
      <c r="S82" s="21">
        <v>0.26208500000000001</v>
      </c>
      <c r="T82">
        <f t="shared" si="14"/>
        <v>16.886419753086418</v>
      </c>
      <c r="U82">
        <f t="shared" si="15"/>
        <v>4.4344413728395056</v>
      </c>
      <c r="X82" s="9"/>
      <c r="Y82" s="21">
        <v>1.3174399999999999</v>
      </c>
      <c r="Z82" s="21">
        <v>14.5366</v>
      </c>
      <c r="AA82" s="21">
        <v>-1.01654E-2</v>
      </c>
      <c r="AB82" s="21">
        <v>72</v>
      </c>
      <c r="AC82" s="21">
        <v>1.31653</v>
      </c>
      <c r="AD82">
        <f t="shared" si="16"/>
        <v>12.549876543209876</v>
      </c>
      <c r="AE82">
        <f t="shared" si="17"/>
        <v>16.533709353086419</v>
      </c>
      <c r="AF82" s="9"/>
      <c r="AG82" s="21">
        <v>0.262604</v>
      </c>
      <c r="AH82" s="21">
        <v>18.114100000000001</v>
      </c>
      <c r="AI82" s="21">
        <v>-1.362E-2</v>
      </c>
      <c r="AJ82" s="21">
        <v>72</v>
      </c>
      <c r="AK82" s="21">
        <v>0.26202399999999998</v>
      </c>
      <c r="AL82">
        <f t="shared" si="18"/>
        <v>16.814814814814813</v>
      </c>
      <c r="AM82">
        <f t="shared" si="19"/>
        <v>4.4156376296296296</v>
      </c>
      <c r="AP82" s="9"/>
      <c r="AQ82" s="21">
        <v>1.3174399999999999</v>
      </c>
      <c r="AR82" s="21">
        <v>23.399899999999999</v>
      </c>
      <c r="AS82" s="21">
        <v>-1.02112E-2</v>
      </c>
      <c r="AT82" s="21">
        <v>72</v>
      </c>
      <c r="AU82" s="21">
        <v>1.3168299999999999</v>
      </c>
      <c r="AV82">
        <f t="shared" si="20"/>
        <v>12.606419753086419</v>
      </c>
      <c r="AW82">
        <f t="shared" si="21"/>
        <v>16.60820163950617</v>
      </c>
      <c r="AX82" s="9"/>
      <c r="AY82" s="21">
        <v>0.262604</v>
      </c>
      <c r="AZ82" s="21">
        <v>26.9773</v>
      </c>
      <c r="BA82" s="21">
        <v>-1.37115E-2</v>
      </c>
      <c r="BB82" s="21">
        <v>72</v>
      </c>
      <c r="BC82" s="21">
        <v>0.26199299999999998</v>
      </c>
      <c r="BD82">
        <f t="shared" si="22"/>
        <v>16.927777777777777</v>
      </c>
      <c r="BE82">
        <f t="shared" si="23"/>
        <v>4.4453021555555559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1.3124100000000001</v>
      </c>
      <c r="H83" s="21">
        <v>5.7225000000000001</v>
      </c>
      <c r="I83" s="21">
        <v>-1.00616E-2</v>
      </c>
      <c r="J83" s="21">
        <v>73</v>
      </c>
      <c r="K83" s="21">
        <v>1.31165</v>
      </c>
      <c r="L83">
        <f t="shared" si="12"/>
        <v>12.421728395061727</v>
      </c>
      <c r="M83">
        <f t="shared" si="13"/>
        <v>16.302400562962962</v>
      </c>
      <c r="N83" s="9"/>
      <c r="O83" s="21">
        <v>0.26763900000000002</v>
      </c>
      <c r="P83" s="21">
        <v>9.2999899999999993</v>
      </c>
      <c r="Q83" s="21">
        <v>-1.3677999999999999E-2</v>
      </c>
      <c r="R83" s="21">
        <v>73</v>
      </c>
      <c r="S83" s="21">
        <v>0.26705899999999999</v>
      </c>
      <c r="T83">
        <f t="shared" si="14"/>
        <v>16.886419753086418</v>
      </c>
      <c r="U83">
        <f t="shared" si="15"/>
        <v>4.5194644962962958</v>
      </c>
      <c r="X83" s="9"/>
      <c r="Y83" s="21">
        <v>1.3124100000000001</v>
      </c>
      <c r="Z83" s="21">
        <v>14.5467</v>
      </c>
      <c r="AA83" s="21">
        <v>-1.0229500000000001E-2</v>
      </c>
      <c r="AB83" s="21">
        <v>73</v>
      </c>
      <c r="AC83" s="21">
        <v>1.31134</v>
      </c>
      <c r="AD83">
        <f t="shared" si="16"/>
        <v>12.629012345679012</v>
      </c>
      <c r="AE83">
        <f t="shared" si="17"/>
        <v>16.574442092592594</v>
      </c>
      <c r="AF83" s="9"/>
      <c r="AG83" s="21">
        <v>0.26763900000000002</v>
      </c>
      <c r="AH83" s="21">
        <v>18.124199999999998</v>
      </c>
      <c r="AI83" s="21">
        <v>-1.362E-2</v>
      </c>
      <c r="AJ83" s="21">
        <v>73</v>
      </c>
      <c r="AK83" s="21">
        <v>0.26712000000000002</v>
      </c>
      <c r="AL83">
        <f t="shared" si="18"/>
        <v>16.814814814814813</v>
      </c>
      <c r="AM83">
        <f t="shared" si="19"/>
        <v>4.5003002222222221</v>
      </c>
      <c r="AP83" s="9"/>
      <c r="AQ83" s="21">
        <v>1.3124100000000001</v>
      </c>
      <c r="AR83" s="21">
        <v>23.4099</v>
      </c>
      <c r="AS83" s="21">
        <v>-1.02661E-2</v>
      </c>
      <c r="AT83" s="21">
        <v>73</v>
      </c>
      <c r="AU83" s="21">
        <v>1.31165</v>
      </c>
      <c r="AV83">
        <f t="shared" si="20"/>
        <v>12.674197530864197</v>
      </c>
      <c r="AW83">
        <f t="shared" si="21"/>
        <v>16.633743581481482</v>
      </c>
      <c r="AX83" s="9"/>
      <c r="AY83" s="21">
        <v>0.26763900000000002</v>
      </c>
      <c r="AZ83" s="21">
        <v>26.987400000000001</v>
      </c>
      <c r="BA83" s="21">
        <v>-1.37115E-2</v>
      </c>
      <c r="BB83" s="21">
        <v>73</v>
      </c>
      <c r="BC83" s="21">
        <v>0.26715100000000003</v>
      </c>
      <c r="BD83">
        <f t="shared" si="22"/>
        <v>16.927777777777777</v>
      </c>
      <c r="BE83">
        <f t="shared" si="23"/>
        <v>4.5305335166666669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1.3073699999999999</v>
      </c>
      <c r="H84" s="21">
        <v>5.7325699999999999</v>
      </c>
      <c r="I84" s="21">
        <v>-1.0113499999999999E-2</v>
      </c>
      <c r="J84" s="21">
        <v>74</v>
      </c>
      <c r="K84" s="21">
        <v>1.3067599999999999</v>
      </c>
      <c r="L84">
        <f t="shared" si="12"/>
        <v>12.4858024691358</v>
      </c>
      <c r="M84">
        <f t="shared" si="13"/>
        <v>16.323563574074068</v>
      </c>
      <c r="N84" s="9"/>
      <c r="O84" s="21">
        <v>0.272675</v>
      </c>
      <c r="P84" s="21">
        <v>9.31006</v>
      </c>
      <c r="Q84" s="21">
        <v>-1.3671900000000001E-2</v>
      </c>
      <c r="R84" s="21">
        <v>74</v>
      </c>
      <c r="S84" s="21">
        <v>0.27212500000000001</v>
      </c>
      <c r="T84">
        <f t="shared" si="14"/>
        <v>16.878888888888888</v>
      </c>
      <c r="U84">
        <f t="shared" si="15"/>
        <v>4.6024510277777777</v>
      </c>
      <c r="X84" s="9"/>
      <c r="Y84" s="21">
        <v>1.3073699999999999</v>
      </c>
      <c r="Z84" s="21">
        <v>14.556800000000001</v>
      </c>
      <c r="AA84" s="21">
        <v>-1.02722E-2</v>
      </c>
      <c r="AB84" s="21">
        <v>74</v>
      </c>
      <c r="AC84" s="21">
        <v>1.3067599999999999</v>
      </c>
      <c r="AD84">
        <f t="shared" si="16"/>
        <v>12.681728395061727</v>
      </c>
      <c r="AE84">
        <f t="shared" si="17"/>
        <v>16.579711251851847</v>
      </c>
      <c r="AF84" s="9"/>
      <c r="AG84" s="21">
        <v>0.272675</v>
      </c>
      <c r="AH84" s="21">
        <v>18.1343</v>
      </c>
      <c r="AI84" s="21">
        <v>-1.362E-2</v>
      </c>
      <c r="AJ84" s="21">
        <v>74</v>
      </c>
      <c r="AK84" s="21">
        <v>0.27212500000000001</v>
      </c>
      <c r="AL84">
        <f t="shared" si="18"/>
        <v>16.814814814814813</v>
      </c>
      <c r="AM84">
        <f t="shared" si="19"/>
        <v>4.584979629629629</v>
      </c>
      <c r="AP84" s="9"/>
      <c r="AQ84" s="21">
        <v>1.3073699999999999</v>
      </c>
      <c r="AR84" s="21">
        <v>23.42</v>
      </c>
      <c r="AS84" s="21">
        <v>-1.03088E-2</v>
      </c>
      <c r="AT84" s="21">
        <v>74</v>
      </c>
      <c r="AU84" s="21">
        <v>1.30646</v>
      </c>
      <c r="AV84">
        <f t="shared" si="20"/>
        <v>12.726913580246912</v>
      </c>
      <c r="AW84">
        <f t="shared" si="21"/>
        <v>16.638785007407403</v>
      </c>
      <c r="AX84" s="9"/>
      <c r="AY84" s="21">
        <v>0.272675</v>
      </c>
      <c r="AZ84" s="21">
        <v>26.997499999999999</v>
      </c>
      <c r="BA84" s="21">
        <v>-1.37115E-2</v>
      </c>
      <c r="BB84" s="21">
        <v>74</v>
      </c>
      <c r="BC84" s="21">
        <v>0.27206399999999997</v>
      </c>
      <c r="BD84">
        <f t="shared" si="22"/>
        <v>16.927777777777777</v>
      </c>
      <c r="BE84">
        <f t="shared" si="23"/>
        <v>4.6157818055555557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1.3023400000000001</v>
      </c>
      <c r="H85" s="21">
        <v>5.7426399999999997</v>
      </c>
      <c r="I85" s="21">
        <v>-1.01654E-2</v>
      </c>
      <c r="J85" s="21">
        <v>75</v>
      </c>
      <c r="K85" s="21">
        <v>1.3018799999999999</v>
      </c>
      <c r="L85">
        <f t="shared" si="12"/>
        <v>12.549876543209876</v>
      </c>
      <c r="M85">
        <f t="shared" si="13"/>
        <v>16.344206217283951</v>
      </c>
      <c r="N85" s="9"/>
      <c r="O85" s="21">
        <v>0.27771000000000001</v>
      </c>
      <c r="P85" s="21">
        <v>9.3201300000000007</v>
      </c>
      <c r="Q85" s="21">
        <v>-1.36566E-2</v>
      </c>
      <c r="R85" s="21">
        <v>75</v>
      </c>
      <c r="S85" s="21">
        <v>0.27722200000000002</v>
      </c>
      <c r="T85">
        <f t="shared" si="14"/>
        <v>16.86</v>
      </c>
      <c r="U85">
        <f t="shared" si="15"/>
        <v>4.6821906000000002</v>
      </c>
      <c r="X85" s="9"/>
      <c r="Y85" s="21">
        <v>1.3023400000000001</v>
      </c>
      <c r="Z85" s="21">
        <v>14.5669</v>
      </c>
      <c r="AA85" s="21">
        <v>-1.0321E-2</v>
      </c>
      <c r="AB85" s="21">
        <v>75</v>
      </c>
      <c r="AC85" s="21">
        <v>1.3012699999999999</v>
      </c>
      <c r="AD85">
        <f t="shared" si="16"/>
        <v>12.741975308641976</v>
      </c>
      <c r="AE85">
        <f t="shared" si="17"/>
        <v>16.594384123456791</v>
      </c>
      <c r="AF85" s="9"/>
      <c r="AG85" s="21">
        <v>0.27771000000000001</v>
      </c>
      <c r="AH85" s="21">
        <v>18.144300000000001</v>
      </c>
      <c r="AI85" s="21">
        <v>-1.3616899999999999E-2</v>
      </c>
      <c r="AJ85" s="21">
        <v>75</v>
      </c>
      <c r="AK85" s="21">
        <v>0.27722200000000002</v>
      </c>
      <c r="AL85">
        <f t="shared" si="18"/>
        <v>16.810987654320986</v>
      </c>
      <c r="AM85">
        <f t="shared" si="19"/>
        <v>4.6685793814814813</v>
      </c>
      <c r="AP85" s="9"/>
      <c r="AQ85" s="21">
        <v>1.3023400000000001</v>
      </c>
      <c r="AR85" s="21">
        <v>23.430099999999999</v>
      </c>
      <c r="AS85" s="21">
        <v>-1.0351600000000001E-2</v>
      </c>
      <c r="AT85" s="21">
        <v>75</v>
      </c>
      <c r="AU85" s="21">
        <v>1.3024899999999999</v>
      </c>
      <c r="AV85">
        <f t="shared" si="20"/>
        <v>12.779753086419753</v>
      </c>
      <c r="AW85">
        <f t="shared" si="21"/>
        <v>16.6435836345679</v>
      </c>
      <c r="AX85" s="9"/>
      <c r="AY85" s="21">
        <v>0.27771000000000001</v>
      </c>
      <c r="AZ85" s="21">
        <v>27.0076</v>
      </c>
      <c r="BA85" s="21">
        <v>-1.37115E-2</v>
      </c>
      <c r="BB85" s="21">
        <v>75</v>
      </c>
      <c r="BC85" s="21">
        <v>0.27722200000000002</v>
      </c>
      <c r="BD85">
        <f t="shared" si="22"/>
        <v>16.927777777777777</v>
      </c>
      <c r="BE85">
        <f t="shared" si="23"/>
        <v>4.7010131666666668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1.2972999999999999</v>
      </c>
      <c r="H86" s="21">
        <v>5.7527200000000001</v>
      </c>
      <c r="I86" s="21">
        <v>-1.02112E-2</v>
      </c>
      <c r="J86" s="21">
        <v>76</v>
      </c>
      <c r="K86" s="21">
        <v>1.2963899999999999</v>
      </c>
      <c r="L86">
        <f t="shared" si="12"/>
        <v>12.606419753086419</v>
      </c>
      <c r="M86">
        <f t="shared" si="13"/>
        <v>16.354308345679009</v>
      </c>
      <c r="N86" s="9"/>
      <c r="O86" s="21">
        <v>0.28274500000000002</v>
      </c>
      <c r="P86" s="21">
        <v>9.3301999999999996</v>
      </c>
      <c r="Q86" s="21">
        <v>-1.36414E-2</v>
      </c>
      <c r="R86" s="21">
        <v>76</v>
      </c>
      <c r="S86" s="21">
        <v>0.28213500000000002</v>
      </c>
      <c r="T86">
        <f t="shared" si="14"/>
        <v>16.841234567901232</v>
      </c>
      <c r="U86">
        <f t="shared" si="15"/>
        <v>4.7617748679012344</v>
      </c>
      <c r="X86" s="9"/>
      <c r="Y86" s="21">
        <v>1.2972999999999999</v>
      </c>
      <c r="Z86" s="21">
        <v>14.5769</v>
      </c>
      <c r="AA86" s="21">
        <v>-1.0372899999999999E-2</v>
      </c>
      <c r="AB86" s="21">
        <v>76</v>
      </c>
      <c r="AC86" s="21">
        <v>1.2960799999999999</v>
      </c>
      <c r="AD86">
        <f t="shared" si="16"/>
        <v>12.806049382716049</v>
      </c>
      <c r="AE86">
        <f t="shared" si="17"/>
        <v>16.613287864197527</v>
      </c>
      <c r="AF86" s="9"/>
      <c r="AG86" s="21">
        <v>0.28274500000000002</v>
      </c>
      <c r="AH86" s="21">
        <v>18.154399999999999</v>
      </c>
      <c r="AI86" s="21">
        <v>-1.36139E-2</v>
      </c>
      <c r="AJ86" s="21">
        <v>76</v>
      </c>
      <c r="AK86" s="21">
        <v>0.28222700000000001</v>
      </c>
      <c r="AL86">
        <f t="shared" si="18"/>
        <v>16.807283950617283</v>
      </c>
      <c r="AM86">
        <f t="shared" si="19"/>
        <v>4.7521755006172839</v>
      </c>
      <c r="AP86" s="9"/>
      <c r="AQ86" s="21">
        <v>1.2972999999999999</v>
      </c>
      <c r="AR86" s="21">
        <v>23.440100000000001</v>
      </c>
      <c r="AS86" s="21">
        <v>-1.03973E-2</v>
      </c>
      <c r="AT86" s="21">
        <v>76</v>
      </c>
      <c r="AU86" s="21">
        <v>1.2963899999999999</v>
      </c>
      <c r="AV86">
        <f t="shared" si="20"/>
        <v>12.836172839506172</v>
      </c>
      <c r="AW86">
        <f t="shared" si="21"/>
        <v>16.652367024691355</v>
      </c>
      <c r="AX86" s="9"/>
      <c r="AY86" s="21">
        <v>0.28274500000000002</v>
      </c>
      <c r="AZ86" s="21">
        <v>27.017600000000002</v>
      </c>
      <c r="BA86" s="21">
        <v>-1.37024E-2</v>
      </c>
      <c r="BB86" s="21">
        <v>76</v>
      </c>
      <c r="BC86" s="21">
        <v>0.28216599999999997</v>
      </c>
      <c r="BD86">
        <f t="shared" si="22"/>
        <v>16.916543209876544</v>
      </c>
      <c r="BE86">
        <f t="shared" si="23"/>
        <v>4.7830680098765441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1.29227</v>
      </c>
      <c r="H87" s="21">
        <v>5.7627899999999999</v>
      </c>
      <c r="I87" s="21">
        <v>-1.02539E-2</v>
      </c>
      <c r="J87" s="21">
        <v>77</v>
      </c>
      <c r="K87" s="21">
        <v>1.2915000000000001</v>
      </c>
      <c r="L87">
        <f t="shared" si="12"/>
        <v>12.659135802469134</v>
      </c>
      <c r="M87">
        <f t="shared" si="13"/>
        <v>16.359021423456788</v>
      </c>
      <c r="N87" s="9"/>
      <c r="O87" s="21">
        <v>0.28778100000000001</v>
      </c>
      <c r="P87" s="21">
        <v>9.3402700000000003</v>
      </c>
      <c r="Q87" s="21">
        <v>-1.36353E-2</v>
      </c>
      <c r="R87" s="21">
        <v>77</v>
      </c>
      <c r="S87" s="21">
        <v>0.28720099999999998</v>
      </c>
      <c r="T87">
        <f t="shared" si="14"/>
        <v>16.833703703703701</v>
      </c>
      <c r="U87">
        <f t="shared" si="15"/>
        <v>4.844420085555555</v>
      </c>
      <c r="X87" s="9"/>
      <c r="Y87" s="21">
        <v>1.29227</v>
      </c>
      <c r="Z87" s="21">
        <v>14.587</v>
      </c>
      <c r="AA87" s="21">
        <v>-1.04279E-2</v>
      </c>
      <c r="AB87" s="21">
        <v>77</v>
      </c>
      <c r="AC87" s="21">
        <v>1.2918099999999999</v>
      </c>
      <c r="AD87">
        <f t="shared" si="16"/>
        <v>12.873950617283951</v>
      </c>
      <c r="AE87">
        <f t="shared" si="17"/>
        <v>16.636620164197531</v>
      </c>
      <c r="AF87" s="9"/>
      <c r="AG87" s="21">
        <v>0.28778100000000001</v>
      </c>
      <c r="AH87" s="21">
        <v>18.1645</v>
      </c>
      <c r="AI87" s="21">
        <v>-1.36078E-2</v>
      </c>
      <c r="AJ87" s="21">
        <v>77</v>
      </c>
      <c r="AK87" s="21">
        <v>0.28729199999999999</v>
      </c>
      <c r="AL87">
        <f t="shared" si="18"/>
        <v>16.799753086419752</v>
      </c>
      <c r="AM87">
        <f t="shared" si="19"/>
        <v>4.8346497429629629</v>
      </c>
      <c r="AP87" s="9"/>
      <c r="AQ87" s="21">
        <v>1.29227</v>
      </c>
      <c r="AR87" s="21">
        <v>23.450199999999999</v>
      </c>
      <c r="AS87" s="21">
        <v>-1.04431E-2</v>
      </c>
      <c r="AT87" s="21">
        <v>77</v>
      </c>
      <c r="AU87" s="21">
        <v>1.2915000000000001</v>
      </c>
      <c r="AV87">
        <f t="shared" si="20"/>
        <v>12.892716049382715</v>
      </c>
      <c r="AW87">
        <f t="shared" si="21"/>
        <v>16.660870169135801</v>
      </c>
      <c r="AX87" s="9"/>
      <c r="AY87" s="21">
        <v>0.28778100000000001</v>
      </c>
      <c r="AZ87" s="21">
        <v>27.027699999999999</v>
      </c>
      <c r="BA87" s="21">
        <v>-1.36902E-2</v>
      </c>
      <c r="BB87" s="21">
        <v>77</v>
      </c>
      <c r="BC87" s="21">
        <v>0.28723100000000001</v>
      </c>
      <c r="BD87">
        <f t="shared" si="22"/>
        <v>16.901481481481479</v>
      </c>
      <c r="BE87">
        <f t="shared" si="23"/>
        <v>4.8639252422222219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1.2872300000000001</v>
      </c>
      <c r="H88" s="21">
        <v>5.7728599999999997</v>
      </c>
      <c r="I88" s="21">
        <v>-1.0284400000000001E-2</v>
      </c>
      <c r="J88" s="21">
        <v>78</v>
      </c>
      <c r="K88" s="21">
        <v>1.2863199999999999</v>
      </c>
      <c r="L88">
        <f t="shared" si="12"/>
        <v>12.696790123456791</v>
      </c>
      <c r="M88">
        <f t="shared" si="13"/>
        <v>16.343689150617287</v>
      </c>
      <c r="N88" s="9"/>
      <c r="O88" s="21">
        <v>0.29281600000000002</v>
      </c>
      <c r="P88" s="21">
        <v>9.3503399999999992</v>
      </c>
      <c r="Q88" s="21">
        <v>-1.3632200000000001E-2</v>
      </c>
      <c r="R88" s="21">
        <v>78</v>
      </c>
      <c r="S88" s="21">
        <v>0.292236</v>
      </c>
      <c r="T88">
        <f t="shared" si="14"/>
        <v>16.829876543209878</v>
      </c>
      <c r="U88">
        <f t="shared" si="15"/>
        <v>4.9280571298765441</v>
      </c>
      <c r="X88" s="9"/>
      <c r="Y88" s="21">
        <v>1.2872300000000001</v>
      </c>
      <c r="Z88" s="21">
        <v>14.597099999999999</v>
      </c>
      <c r="AA88" s="21">
        <v>-1.04767E-2</v>
      </c>
      <c r="AB88" s="21">
        <v>78</v>
      </c>
      <c r="AC88" s="21">
        <v>1.2863199999999999</v>
      </c>
      <c r="AD88">
        <f t="shared" si="16"/>
        <v>12.934197530864198</v>
      </c>
      <c r="AE88">
        <f t="shared" si="17"/>
        <v>16.649287087654322</v>
      </c>
      <c r="AF88" s="9"/>
      <c r="AG88" s="21">
        <v>0.29281600000000002</v>
      </c>
      <c r="AH88" s="21">
        <v>18.174600000000002</v>
      </c>
      <c r="AI88" s="21">
        <v>-1.36017E-2</v>
      </c>
      <c r="AJ88" s="21">
        <v>78</v>
      </c>
      <c r="AK88" s="21">
        <v>0.292236</v>
      </c>
      <c r="AL88">
        <f t="shared" si="18"/>
        <v>16.792222222222222</v>
      </c>
      <c r="AM88">
        <f t="shared" si="19"/>
        <v>4.9170313422222227</v>
      </c>
      <c r="AP88" s="9"/>
      <c r="AQ88" s="21">
        <v>1.2872300000000001</v>
      </c>
      <c r="AR88" s="21">
        <v>23.4603</v>
      </c>
      <c r="AS88" s="21">
        <v>-1.04919E-2</v>
      </c>
      <c r="AT88" s="21">
        <v>78</v>
      </c>
      <c r="AU88" s="21">
        <v>1.2866200000000001</v>
      </c>
      <c r="AV88">
        <f t="shared" si="20"/>
        <v>12.952962962962962</v>
      </c>
      <c r="AW88">
        <f t="shared" si="21"/>
        <v>16.673442514814816</v>
      </c>
      <c r="AX88" s="9"/>
      <c r="AY88" s="21">
        <v>0.29281600000000002</v>
      </c>
      <c r="AZ88" s="21">
        <v>27.037800000000001</v>
      </c>
      <c r="BA88" s="21">
        <v>-1.3684099999999999E-2</v>
      </c>
      <c r="BB88" s="21">
        <v>78</v>
      </c>
      <c r="BC88" s="21">
        <v>0.292267</v>
      </c>
      <c r="BD88">
        <f t="shared" si="22"/>
        <v>16.893950617283949</v>
      </c>
      <c r="BE88">
        <f t="shared" si="23"/>
        <v>4.946819043950617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1.2822</v>
      </c>
      <c r="H89" s="21">
        <v>5.7829300000000003</v>
      </c>
      <c r="I89" s="21">
        <v>-1.0324099999999999E-2</v>
      </c>
      <c r="J89" s="21">
        <v>79</v>
      </c>
      <c r="K89" s="21">
        <v>1.2814300000000001</v>
      </c>
      <c r="L89">
        <f t="shared" si="12"/>
        <v>12.7458024691358</v>
      </c>
      <c r="M89">
        <f t="shared" si="13"/>
        <v>16.342667925925923</v>
      </c>
      <c r="N89" s="9"/>
      <c r="O89" s="21">
        <v>0.29785200000000001</v>
      </c>
      <c r="P89" s="21">
        <v>9.3604099999999999</v>
      </c>
      <c r="Q89" s="21">
        <v>-1.3632200000000001E-2</v>
      </c>
      <c r="R89" s="21">
        <v>79</v>
      </c>
      <c r="S89" s="21">
        <v>0.29733300000000001</v>
      </c>
      <c r="T89">
        <f t="shared" si="14"/>
        <v>16.829876543209878</v>
      </c>
      <c r="U89">
        <f t="shared" si="15"/>
        <v>5.0128123881481486</v>
      </c>
      <c r="X89" s="9"/>
      <c r="Y89" s="21">
        <v>1.2822</v>
      </c>
      <c r="Z89" s="21">
        <v>14.607100000000001</v>
      </c>
      <c r="AA89" s="21">
        <v>-1.05103E-2</v>
      </c>
      <c r="AB89" s="21">
        <v>79</v>
      </c>
      <c r="AC89" s="21">
        <v>1.2811300000000001</v>
      </c>
      <c r="AD89">
        <f t="shared" si="16"/>
        <v>12.97567901234568</v>
      </c>
      <c r="AE89">
        <f t="shared" si="17"/>
        <v>16.637415629629629</v>
      </c>
      <c r="AF89" s="9"/>
      <c r="AG89" s="21">
        <v>0.29785200000000001</v>
      </c>
      <c r="AH89" s="21">
        <v>18.1846</v>
      </c>
      <c r="AI89" s="21">
        <v>-1.3589499999999999E-2</v>
      </c>
      <c r="AJ89" s="21">
        <v>79</v>
      </c>
      <c r="AK89" s="21">
        <v>0.29727199999999998</v>
      </c>
      <c r="AL89">
        <f t="shared" si="18"/>
        <v>16.777160493827161</v>
      </c>
      <c r="AM89">
        <f t="shared" si="19"/>
        <v>4.9971108074074078</v>
      </c>
      <c r="AP89" s="9"/>
      <c r="AQ89" s="21">
        <v>1.2822</v>
      </c>
      <c r="AR89" s="21">
        <v>23.470400000000001</v>
      </c>
      <c r="AS89" s="21">
        <v>-1.05316E-2</v>
      </c>
      <c r="AT89" s="21">
        <v>79</v>
      </c>
      <c r="AU89" s="21">
        <v>1.2811300000000001</v>
      </c>
      <c r="AV89">
        <f t="shared" si="20"/>
        <v>13.001975308641976</v>
      </c>
      <c r="AW89">
        <f t="shared" si="21"/>
        <v>16.671132740740742</v>
      </c>
      <c r="AX89" s="9"/>
      <c r="AY89" s="21">
        <v>0.29785200000000001</v>
      </c>
      <c r="AZ89" s="21">
        <v>27.047799999999999</v>
      </c>
      <c r="BA89" s="21">
        <v>-1.36749E-2</v>
      </c>
      <c r="BB89" s="21">
        <v>79</v>
      </c>
      <c r="BC89" s="21">
        <v>0.29727199999999998</v>
      </c>
      <c r="BD89">
        <f t="shared" si="22"/>
        <v>16.882592592592591</v>
      </c>
      <c r="BE89">
        <f t="shared" si="23"/>
        <v>5.0285139688888885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1.2771600000000001</v>
      </c>
      <c r="H90" s="21">
        <v>5.7930000000000001</v>
      </c>
      <c r="I90" s="21">
        <v>-1.03699E-2</v>
      </c>
      <c r="J90" s="21">
        <v>80</v>
      </c>
      <c r="K90" s="21">
        <v>1.2765500000000001</v>
      </c>
      <c r="L90">
        <f t="shared" si="12"/>
        <v>12.802345679012344</v>
      </c>
      <c r="M90">
        <f t="shared" si="13"/>
        <v>16.350643807407405</v>
      </c>
      <c r="N90" s="9"/>
      <c r="O90" s="21">
        <v>0.30288700000000002</v>
      </c>
      <c r="P90" s="21">
        <v>9.3704800000000006</v>
      </c>
      <c r="Q90" s="21">
        <v>-1.3629199999999999E-2</v>
      </c>
      <c r="R90" s="21">
        <v>80</v>
      </c>
      <c r="S90" s="21">
        <v>0.30236800000000003</v>
      </c>
      <c r="T90">
        <f t="shared" si="14"/>
        <v>16.826172839506171</v>
      </c>
      <c r="U90">
        <f t="shared" si="15"/>
        <v>5.096429012839506</v>
      </c>
      <c r="X90" s="9"/>
      <c r="Y90" s="21">
        <v>1.2771600000000001</v>
      </c>
      <c r="Z90" s="21">
        <v>14.6172</v>
      </c>
      <c r="AA90" s="21">
        <v>-1.05469E-2</v>
      </c>
      <c r="AB90" s="21">
        <v>80</v>
      </c>
      <c r="AC90" s="21">
        <v>1.2759400000000001</v>
      </c>
      <c r="AD90">
        <f t="shared" si="16"/>
        <v>13.020864197530864</v>
      </c>
      <c r="AE90">
        <f t="shared" si="17"/>
        <v>16.629726918518518</v>
      </c>
      <c r="AF90" s="9"/>
      <c r="AG90" s="21">
        <v>0.30288700000000002</v>
      </c>
      <c r="AH90" s="21">
        <v>18.194700000000001</v>
      </c>
      <c r="AI90" s="21">
        <v>-1.35773E-2</v>
      </c>
      <c r="AJ90" s="21">
        <v>80</v>
      </c>
      <c r="AK90" s="21">
        <v>0.30236800000000003</v>
      </c>
      <c r="AL90">
        <f t="shared" si="18"/>
        <v>16.7620987654321</v>
      </c>
      <c r="AM90">
        <f t="shared" si="19"/>
        <v>5.0770218087654326</v>
      </c>
      <c r="AP90" s="9"/>
      <c r="AQ90" s="21">
        <v>1.2771600000000001</v>
      </c>
      <c r="AR90" s="21">
        <v>23.480399999999999</v>
      </c>
      <c r="AS90" s="21">
        <v>-1.0577400000000001E-2</v>
      </c>
      <c r="AT90" s="21">
        <v>80</v>
      </c>
      <c r="AU90" s="21">
        <v>1.2765500000000001</v>
      </c>
      <c r="AV90">
        <f t="shared" si="20"/>
        <v>13.058518518518518</v>
      </c>
      <c r="AW90">
        <f t="shared" si="21"/>
        <v>16.677817511111112</v>
      </c>
      <c r="AX90" s="9"/>
      <c r="AY90" s="21">
        <v>0.30288700000000002</v>
      </c>
      <c r="AZ90" s="21">
        <v>27.0579</v>
      </c>
      <c r="BA90" s="21">
        <v>-1.3665800000000001E-2</v>
      </c>
      <c r="BB90" s="21">
        <v>80</v>
      </c>
      <c r="BC90" s="21">
        <v>0.302338</v>
      </c>
      <c r="BD90">
        <f t="shared" si="22"/>
        <v>16.871358024691357</v>
      </c>
      <c r="BE90">
        <f t="shared" si="23"/>
        <v>5.1101150180246915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1.27213</v>
      </c>
      <c r="H91" s="21">
        <v>5.80307</v>
      </c>
      <c r="I91" s="21">
        <v>-1.04095E-2</v>
      </c>
      <c r="J91" s="21">
        <v>81</v>
      </c>
      <c r="K91" s="21">
        <v>1.2716700000000001</v>
      </c>
      <c r="L91">
        <f t="shared" si="12"/>
        <v>12.851234567901233</v>
      </c>
      <c r="M91">
        <f t="shared" si="13"/>
        <v>16.348441030864194</v>
      </c>
      <c r="N91" s="9"/>
      <c r="O91" s="21">
        <v>0.30792199999999997</v>
      </c>
      <c r="P91" s="21">
        <v>9.3805599999999991</v>
      </c>
      <c r="Q91" s="21">
        <v>-1.362E-2</v>
      </c>
      <c r="R91" s="21">
        <v>81</v>
      </c>
      <c r="S91" s="21">
        <v>0.30740400000000001</v>
      </c>
      <c r="T91">
        <f t="shared" si="14"/>
        <v>16.814814814814813</v>
      </c>
      <c r="U91">
        <f t="shared" si="15"/>
        <v>5.1776514074074065</v>
      </c>
      <c r="X91" s="9"/>
      <c r="Y91" s="21">
        <v>1.27213</v>
      </c>
      <c r="Z91" s="21">
        <v>14.6273</v>
      </c>
      <c r="AA91" s="21">
        <v>-1.05804E-2</v>
      </c>
      <c r="AB91" s="21">
        <v>81</v>
      </c>
      <c r="AC91" s="21">
        <v>1.2716700000000001</v>
      </c>
      <c r="AD91">
        <f t="shared" si="16"/>
        <v>13.062222222222221</v>
      </c>
      <c r="AE91">
        <f t="shared" si="17"/>
        <v>16.616844755555555</v>
      </c>
      <c r="AF91" s="9"/>
      <c r="AG91" s="21">
        <v>0.30792199999999997</v>
      </c>
      <c r="AH91" s="21">
        <v>18.204799999999999</v>
      </c>
      <c r="AI91" s="21">
        <v>-1.35651E-2</v>
      </c>
      <c r="AJ91" s="21">
        <v>81</v>
      </c>
      <c r="AK91" s="21">
        <v>0.30737300000000001</v>
      </c>
      <c r="AL91">
        <f t="shared" si="18"/>
        <v>16.747037037037035</v>
      </c>
      <c r="AM91">
        <f t="shared" si="19"/>
        <v>5.1567811385185172</v>
      </c>
      <c r="AP91" s="9"/>
      <c r="AQ91" s="21">
        <v>1.27213</v>
      </c>
      <c r="AR91" s="21">
        <v>23.490500000000001</v>
      </c>
      <c r="AS91" s="21">
        <v>-1.06293E-2</v>
      </c>
      <c r="AT91" s="21">
        <v>81</v>
      </c>
      <c r="AU91" s="21">
        <v>1.27075</v>
      </c>
      <c r="AV91">
        <f t="shared" si="20"/>
        <v>13.122592592592593</v>
      </c>
      <c r="AW91">
        <f t="shared" si="21"/>
        <v>16.693643714814815</v>
      </c>
      <c r="AX91" s="9"/>
      <c r="AY91" s="21">
        <v>0.30792199999999997</v>
      </c>
      <c r="AZ91" s="21">
        <v>27.068000000000001</v>
      </c>
      <c r="BA91" s="21">
        <v>-1.36566E-2</v>
      </c>
      <c r="BB91" s="21">
        <v>81</v>
      </c>
      <c r="BC91" s="21">
        <v>0.30740400000000001</v>
      </c>
      <c r="BD91">
        <f t="shared" si="22"/>
        <v>16.86</v>
      </c>
      <c r="BE91">
        <f t="shared" si="23"/>
        <v>5.1915649199999994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1.26709</v>
      </c>
      <c r="H92" s="21">
        <v>5.8131399999999998</v>
      </c>
      <c r="I92" s="21">
        <v>-1.0455300000000001E-2</v>
      </c>
      <c r="J92" s="21">
        <v>82</v>
      </c>
      <c r="K92" s="21">
        <v>1.26617</v>
      </c>
      <c r="L92">
        <f t="shared" si="12"/>
        <v>12.907777777777778</v>
      </c>
      <c r="M92">
        <f t="shared" si="13"/>
        <v>16.355316144444444</v>
      </c>
      <c r="N92" s="9"/>
      <c r="O92" s="21">
        <v>0.31295800000000001</v>
      </c>
      <c r="P92" s="21">
        <v>9.3906299999999998</v>
      </c>
      <c r="Q92" s="21">
        <v>-1.36078E-2</v>
      </c>
      <c r="R92" s="21">
        <v>82</v>
      </c>
      <c r="S92" s="21">
        <v>0.31243900000000002</v>
      </c>
      <c r="T92">
        <f t="shared" si="14"/>
        <v>16.799753086419752</v>
      </c>
      <c r="U92">
        <f t="shared" si="15"/>
        <v>5.2576171264197527</v>
      </c>
      <c r="X92" s="9"/>
      <c r="Y92" s="21">
        <v>1.26709</v>
      </c>
      <c r="Z92" s="21">
        <v>14.6373</v>
      </c>
      <c r="AA92" s="21">
        <v>-1.0617100000000001E-2</v>
      </c>
      <c r="AB92" s="21">
        <v>82</v>
      </c>
      <c r="AC92" s="21">
        <v>1.26617</v>
      </c>
      <c r="AD92">
        <f t="shared" si="16"/>
        <v>13.10753086419753</v>
      </c>
      <c r="AE92">
        <f t="shared" si="17"/>
        <v>16.608421282716048</v>
      </c>
      <c r="AF92" s="9"/>
      <c r="AG92" s="21">
        <v>0.31295800000000001</v>
      </c>
      <c r="AH92" s="21">
        <v>18.2148</v>
      </c>
      <c r="AI92" s="21">
        <v>-1.35529E-2</v>
      </c>
      <c r="AJ92" s="21">
        <v>82</v>
      </c>
      <c r="AK92" s="21">
        <v>0.312469</v>
      </c>
      <c r="AL92">
        <f t="shared" si="18"/>
        <v>16.731975308641974</v>
      </c>
      <c r="AM92">
        <f t="shared" si="19"/>
        <v>5.2364055286419751</v>
      </c>
      <c r="AP92" s="9"/>
      <c r="AQ92" s="21">
        <v>1.26709</v>
      </c>
      <c r="AR92" s="21">
        <v>23.500599999999999</v>
      </c>
      <c r="AS92" s="21">
        <v>-1.06689E-2</v>
      </c>
      <c r="AT92" s="21">
        <v>82</v>
      </c>
      <c r="AU92" s="21">
        <v>1.2658700000000001</v>
      </c>
      <c r="AV92">
        <f t="shared" si="20"/>
        <v>13.17148148148148</v>
      </c>
      <c r="AW92">
        <f t="shared" si="21"/>
        <v>16.689452470370369</v>
      </c>
      <c r="AX92" s="9"/>
      <c r="AY92" s="21">
        <v>0.31295800000000001</v>
      </c>
      <c r="AZ92" s="21">
        <v>27.078099999999999</v>
      </c>
      <c r="BA92" s="21">
        <v>-1.3650499999999999E-2</v>
      </c>
      <c r="BB92" s="21">
        <v>82</v>
      </c>
      <c r="BC92" s="21">
        <v>0.31243900000000002</v>
      </c>
      <c r="BD92">
        <f t="shared" si="22"/>
        <v>16.852469135802469</v>
      </c>
      <c r="BE92">
        <f t="shared" si="23"/>
        <v>5.2741150358024695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1.2620499999999999</v>
      </c>
      <c r="H93" s="21">
        <v>5.8232100000000004</v>
      </c>
      <c r="I93" s="21">
        <v>-1.0498E-2</v>
      </c>
      <c r="J93" s="21">
        <v>83</v>
      </c>
      <c r="K93" s="21">
        <v>1.26068</v>
      </c>
      <c r="L93">
        <f t="shared" si="12"/>
        <v>12.960493827160493</v>
      </c>
      <c r="M93">
        <f t="shared" si="13"/>
        <v>16.356791234567897</v>
      </c>
      <c r="N93" s="9"/>
      <c r="O93" s="21">
        <v>0.31799300000000003</v>
      </c>
      <c r="P93" s="21">
        <v>9.4007000000000005</v>
      </c>
      <c r="Q93" s="21">
        <v>-1.36017E-2</v>
      </c>
      <c r="R93" s="21">
        <v>83</v>
      </c>
      <c r="S93" s="21">
        <v>0.317444</v>
      </c>
      <c r="T93">
        <f t="shared" si="14"/>
        <v>16.792222222222222</v>
      </c>
      <c r="U93">
        <f t="shared" si="15"/>
        <v>5.3398091211111112</v>
      </c>
      <c r="X93" s="9"/>
      <c r="Y93" s="21">
        <v>1.2620499999999999</v>
      </c>
      <c r="Z93" s="21">
        <v>14.647399999999999</v>
      </c>
      <c r="AA93" s="21">
        <v>-1.06537E-2</v>
      </c>
      <c r="AB93" s="21">
        <v>83</v>
      </c>
      <c r="AC93" s="21">
        <v>1.2609900000000001</v>
      </c>
      <c r="AD93">
        <f t="shared" si="16"/>
        <v>13.152716049382715</v>
      </c>
      <c r="AE93">
        <f t="shared" si="17"/>
        <v>16.599385290123454</v>
      </c>
      <c r="AF93" s="9"/>
      <c r="AG93" s="21">
        <v>0.31799300000000003</v>
      </c>
      <c r="AH93" s="21">
        <v>18.224900000000002</v>
      </c>
      <c r="AI93" s="21">
        <v>-1.3543700000000001E-2</v>
      </c>
      <c r="AJ93" s="21">
        <v>83</v>
      </c>
      <c r="AK93" s="21">
        <v>0.317413</v>
      </c>
      <c r="AL93">
        <f t="shared" si="18"/>
        <v>16.720617283950617</v>
      </c>
      <c r="AM93">
        <f t="shared" si="19"/>
        <v>5.3170392519753085</v>
      </c>
      <c r="AP93" s="9"/>
      <c r="AQ93" s="21">
        <v>1.2620499999999999</v>
      </c>
      <c r="AR93" s="21">
        <v>23.5106</v>
      </c>
      <c r="AS93" s="21">
        <v>-1.07086E-2</v>
      </c>
      <c r="AT93" s="21">
        <v>83</v>
      </c>
      <c r="AU93" s="21">
        <v>1.26129</v>
      </c>
      <c r="AV93">
        <f t="shared" si="20"/>
        <v>13.220493827160492</v>
      </c>
      <c r="AW93">
        <f t="shared" si="21"/>
        <v>16.684924234567898</v>
      </c>
      <c r="AX93" s="9"/>
      <c r="AY93" s="21">
        <v>0.31799300000000003</v>
      </c>
      <c r="AZ93" s="21">
        <v>27.088100000000001</v>
      </c>
      <c r="BA93" s="21">
        <v>-1.3644399999999999E-2</v>
      </c>
      <c r="BB93" s="21">
        <v>83</v>
      </c>
      <c r="BC93" s="21">
        <v>0.317444</v>
      </c>
      <c r="BD93">
        <f t="shared" si="22"/>
        <v>16.844938271604939</v>
      </c>
      <c r="BE93">
        <f t="shared" si="23"/>
        <v>5.3565724558024694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1.25702</v>
      </c>
      <c r="H94" s="21">
        <v>5.8332800000000002</v>
      </c>
      <c r="I94" s="21">
        <v>-1.0528600000000001E-2</v>
      </c>
      <c r="J94" s="21">
        <v>84</v>
      </c>
      <c r="K94" s="21">
        <v>1.2561</v>
      </c>
      <c r="L94">
        <f t="shared" si="12"/>
        <v>12.998271604938271</v>
      </c>
      <c r="M94">
        <f t="shared" si="13"/>
        <v>16.339087372839504</v>
      </c>
      <c r="N94" s="9"/>
      <c r="O94" s="21">
        <v>0.32302900000000001</v>
      </c>
      <c r="P94" s="21">
        <v>9.4107699999999994</v>
      </c>
      <c r="Q94" s="21">
        <v>-1.3595599999999999E-2</v>
      </c>
      <c r="R94" s="21">
        <v>84</v>
      </c>
      <c r="S94" s="21">
        <v>0.32241799999999998</v>
      </c>
      <c r="T94">
        <f t="shared" si="14"/>
        <v>16.784691358024691</v>
      </c>
      <c r="U94">
        <f t="shared" si="15"/>
        <v>5.4219420646913585</v>
      </c>
      <c r="X94" s="9"/>
      <c r="Y94" s="21">
        <v>1.25702</v>
      </c>
      <c r="Z94" s="21">
        <v>14.657500000000001</v>
      </c>
      <c r="AA94" s="21">
        <v>-1.06842E-2</v>
      </c>
      <c r="AB94" s="21">
        <v>84</v>
      </c>
      <c r="AC94" s="21">
        <v>1.2561</v>
      </c>
      <c r="AD94">
        <f t="shared" si="16"/>
        <v>13.190370370370371</v>
      </c>
      <c r="AE94">
        <f t="shared" si="17"/>
        <v>16.580559362962962</v>
      </c>
      <c r="AF94" s="9"/>
      <c r="AG94" s="21">
        <v>0.32302900000000001</v>
      </c>
      <c r="AH94" s="21">
        <v>18.234999999999999</v>
      </c>
      <c r="AI94" s="21">
        <v>-1.35406E-2</v>
      </c>
      <c r="AJ94" s="21">
        <v>84</v>
      </c>
      <c r="AK94" s="21">
        <v>0.32244899999999999</v>
      </c>
      <c r="AL94">
        <f t="shared" si="18"/>
        <v>16.716790123456789</v>
      </c>
      <c r="AM94">
        <f t="shared" si="19"/>
        <v>5.4000079967901238</v>
      </c>
      <c r="AP94" s="9"/>
      <c r="AQ94" s="21">
        <v>1.25702</v>
      </c>
      <c r="AR94" s="21">
        <v>23.520700000000001</v>
      </c>
      <c r="AS94" s="21">
        <v>-1.0760499999999999E-2</v>
      </c>
      <c r="AT94" s="21">
        <v>84</v>
      </c>
      <c r="AU94" s="21">
        <v>1.25641</v>
      </c>
      <c r="AV94">
        <f t="shared" si="20"/>
        <v>13.284567901234567</v>
      </c>
      <c r="AW94">
        <f t="shared" si="21"/>
        <v>16.698967543209875</v>
      </c>
      <c r="AX94" s="9"/>
      <c r="AY94" s="21">
        <v>0.32302900000000001</v>
      </c>
      <c r="AZ94" s="21">
        <v>27.098199999999999</v>
      </c>
      <c r="BA94" s="21">
        <v>-1.36414E-2</v>
      </c>
      <c r="BB94" s="21">
        <v>84</v>
      </c>
      <c r="BC94" s="21">
        <v>0.32244899999999999</v>
      </c>
      <c r="BD94">
        <f t="shared" si="22"/>
        <v>16.841234567901232</v>
      </c>
      <c r="BE94">
        <f t="shared" si="23"/>
        <v>5.440207161234567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1.2519800000000001</v>
      </c>
      <c r="H95" s="21">
        <v>5.84335</v>
      </c>
      <c r="I95" s="21">
        <v>-1.05743E-2</v>
      </c>
      <c r="J95" s="21">
        <v>85</v>
      </c>
      <c r="K95" s="21">
        <v>1.25153</v>
      </c>
      <c r="L95">
        <f t="shared" si="12"/>
        <v>13.054691358024691</v>
      </c>
      <c r="M95">
        <f t="shared" si="13"/>
        <v>16.344212486419753</v>
      </c>
      <c r="N95" s="9"/>
      <c r="O95" s="21">
        <v>0.32806400000000002</v>
      </c>
      <c r="P95" s="21">
        <v>9.4208400000000001</v>
      </c>
      <c r="Q95" s="21">
        <v>-1.3589499999999999E-2</v>
      </c>
      <c r="R95" s="21">
        <v>85</v>
      </c>
      <c r="S95" s="21">
        <v>0.32745400000000002</v>
      </c>
      <c r="T95">
        <f t="shared" si="14"/>
        <v>16.777160493827161</v>
      </c>
      <c r="U95">
        <f t="shared" si="15"/>
        <v>5.5039823802469137</v>
      </c>
      <c r="X95" s="9"/>
      <c r="Y95" s="21">
        <v>1.2519800000000001</v>
      </c>
      <c r="Z95" s="21">
        <v>14.6676</v>
      </c>
      <c r="AA95" s="21">
        <v>-1.0705599999999999E-2</v>
      </c>
      <c r="AB95" s="21">
        <v>85</v>
      </c>
      <c r="AC95" s="21">
        <v>1.25092</v>
      </c>
      <c r="AD95">
        <f t="shared" si="16"/>
        <v>13.216790123456789</v>
      </c>
      <c r="AE95">
        <f t="shared" si="17"/>
        <v>16.547156898765433</v>
      </c>
      <c r="AF95" s="9"/>
      <c r="AG95" s="21">
        <v>0.32806400000000002</v>
      </c>
      <c r="AH95" s="21">
        <v>18.245000000000001</v>
      </c>
      <c r="AI95" s="21">
        <v>-1.35345E-2</v>
      </c>
      <c r="AJ95" s="21">
        <v>85</v>
      </c>
      <c r="AK95" s="21">
        <v>0.327515</v>
      </c>
      <c r="AL95">
        <f t="shared" si="18"/>
        <v>16.709259259259255</v>
      </c>
      <c r="AM95">
        <f t="shared" si="19"/>
        <v>5.4817064296296287</v>
      </c>
      <c r="AP95" s="9"/>
      <c r="AQ95" s="21">
        <v>1.2519800000000001</v>
      </c>
      <c r="AR95" s="21">
        <v>23.530799999999999</v>
      </c>
      <c r="AS95" s="21">
        <v>-1.0815399999999999E-2</v>
      </c>
      <c r="AT95" s="21">
        <v>85</v>
      </c>
      <c r="AU95" s="21">
        <v>1.25092</v>
      </c>
      <c r="AV95">
        <f t="shared" si="20"/>
        <v>13.352345679012345</v>
      </c>
      <c r="AW95">
        <f t="shared" si="21"/>
        <v>16.716869743209877</v>
      </c>
      <c r="AX95" s="9"/>
      <c r="AY95" s="21">
        <v>0.32806400000000002</v>
      </c>
      <c r="AZ95" s="21">
        <v>27.1083</v>
      </c>
      <c r="BA95" s="21">
        <v>-1.3638300000000001E-2</v>
      </c>
      <c r="BB95" s="21">
        <v>85</v>
      </c>
      <c r="BC95" s="21">
        <v>0.327515</v>
      </c>
      <c r="BD95">
        <f t="shared" si="22"/>
        <v>16.837407407407408</v>
      </c>
      <c r="BE95">
        <f t="shared" si="23"/>
        <v>5.5237472237037046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1.24695</v>
      </c>
      <c r="H96" s="21">
        <v>5.8534300000000004</v>
      </c>
      <c r="I96" s="21">
        <v>-1.0614E-2</v>
      </c>
      <c r="J96" s="21">
        <v>86</v>
      </c>
      <c r="K96" s="21">
        <v>1.24542</v>
      </c>
      <c r="L96">
        <f t="shared" si="12"/>
        <v>13.103703703703703</v>
      </c>
      <c r="M96">
        <f t="shared" si="13"/>
        <v>16.339663333333331</v>
      </c>
      <c r="N96" s="9"/>
      <c r="O96" s="21">
        <v>0.33309899999999998</v>
      </c>
      <c r="P96" s="21">
        <v>9.4309100000000008</v>
      </c>
      <c r="Q96" s="21">
        <v>-1.35742E-2</v>
      </c>
      <c r="R96" s="21">
        <v>86</v>
      </c>
      <c r="S96" s="21">
        <v>0.33258100000000002</v>
      </c>
      <c r="T96">
        <f t="shared" si="14"/>
        <v>16.758271604938273</v>
      </c>
      <c r="U96">
        <f t="shared" si="15"/>
        <v>5.5821635133333336</v>
      </c>
      <c r="X96" s="9"/>
      <c r="Y96" s="21">
        <v>1.24695</v>
      </c>
      <c r="Z96" s="21">
        <v>14.6776</v>
      </c>
      <c r="AA96" s="21">
        <v>-1.0754400000000001E-2</v>
      </c>
      <c r="AB96" s="21">
        <v>86</v>
      </c>
      <c r="AC96" s="21">
        <v>1.24542</v>
      </c>
      <c r="AD96">
        <f t="shared" si="16"/>
        <v>13.277037037037037</v>
      </c>
      <c r="AE96">
        <f t="shared" si="17"/>
        <v>16.555801333333331</v>
      </c>
      <c r="AF96" s="9"/>
      <c r="AG96" s="21">
        <v>0.33309899999999998</v>
      </c>
      <c r="AH96" s="21">
        <v>18.255099999999999</v>
      </c>
      <c r="AI96" s="21">
        <v>-1.35193E-2</v>
      </c>
      <c r="AJ96" s="21">
        <v>86</v>
      </c>
      <c r="AK96" s="21">
        <v>0.33255000000000001</v>
      </c>
      <c r="AL96">
        <f t="shared" si="18"/>
        <v>16.690493827160495</v>
      </c>
      <c r="AM96">
        <f t="shared" si="19"/>
        <v>5.5595868033333335</v>
      </c>
      <c r="AP96" s="9"/>
      <c r="AQ96" s="21">
        <v>1.24695</v>
      </c>
      <c r="AR96" s="21">
        <v>23.540900000000001</v>
      </c>
      <c r="AS96" s="21">
        <v>-1.08612E-2</v>
      </c>
      <c r="AT96" s="21">
        <v>86</v>
      </c>
      <c r="AU96" s="21">
        <v>1.24664</v>
      </c>
      <c r="AV96">
        <f t="shared" si="20"/>
        <v>13.408888888888887</v>
      </c>
      <c r="AW96">
        <f t="shared" si="21"/>
        <v>16.720213999999999</v>
      </c>
      <c r="AX96" s="9"/>
      <c r="AY96" s="21">
        <v>0.33309899999999998</v>
      </c>
      <c r="AZ96" s="21">
        <v>27.118300000000001</v>
      </c>
      <c r="BA96" s="21">
        <v>-1.3638300000000001E-2</v>
      </c>
      <c r="BB96" s="21">
        <v>86</v>
      </c>
      <c r="BC96" s="21">
        <v>0.33251999999999998</v>
      </c>
      <c r="BD96">
        <f t="shared" si="22"/>
        <v>16.837407407407408</v>
      </c>
      <c r="BE96">
        <f t="shared" si="23"/>
        <v>5.60852357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1.2419100000000001</v>
      </c>
      <c r="H97" s="21">
        <v>5.8635000000000002</v>
      </c>
      <c r="I97" s="21">
        <v>-1.06567E-2</v>
      </c>
      <c r="J97" s="21">
        <v>87</v>
      </c>
      <c r="K97" s="21">
        <v>1.24146</v>
      </c>
      <c r="L97">
        <f t="shared" si="12"/>
        <v>13.15641975308642</v>
      </c>
      <c r="M97">
        <f t="shared" si="13"/>
        <v>16.339089255555557</v>
      </c>
      <c r="N97" s="9"/>
      <c r="O97" s="21">
        <v>0.33813500000000002</v>
      </c>
      <c r="P97" s="21">
        <v>9.4409799999999997</v>
      </c>
      <c r="Q97" s="21">
        <v>-1.35651E-2</v>
      </c>
      <c r="R97" s="21">
        <v>87</v>
      </c>
      <c r="S97" s="21">
        <v>0.33758500000000002</v>
      </c>
      <c r="T97">
        <f t="shared" si="14"/>
        <v>16.747037037037035</v>
      </c>
      <c r="U97">
        <f t="shared" si="15"/>
        <v>5.6627593685185182</v>
      </c>
      <c r="X97" s="9"/>
      <c r="Y97" s="21">
        <v>1.2419100000000001</v>
      </c>
      <c r="Z97" s="21">
        <v>14.6877</v>
      </c>
      <c r="AA97" s="21">
        <v>-1.0800199999999999E-2</v>
      </c>
      <c r="AB97" s="21">
        <v>87</v>
      </c>
      <c r="AC97" s="21">
        <v>1.24146</v>
      </c>
      <c r="AD97">
        <f t="shared" si="16"/>
        <v>13.333580246913579</v>
      </c>
      <c r="AE97">
        <f t="shared" si="17"/>
        <v>16.559106644444444</v>
      </c>
      <c r="AF97" s="9"/>
      <c r="AG97" s="21">
        <v>0.33813500000000002</v>
      </c>
      <c r="AH97" s="21">
        <v>18.2652</v>
      </c>
      <c r="AI97" s="21">
        <v>-1.3516200000000001E-2</v>
      </c>
      <c r="AJ97" s="21">
        <v>87</v>
      </c>
      <c r="AK97" s="21">
        <v>0.33755499999999999</v>
      </c>
      <c r="AL97">
        <f t="shared" si="18"/>
        <v>16.686666666666664</v>
      </c>
      <c r="AM97">
        <f t="shared" si="19"/>
        <v>5.6423460333333324</v>
      </c>
      <c r="AP97" s="9"/>
      <c r="AQ97" s="21">
        <v>1.2419100000000001</v>
      </c>
      <c r="AR97" s="21">
        <v>23.550899999999999</v>
      </c>
      <c r="AS97" s="21">
        <v>-1.08948E-2</v>
      </c>
      <c r="AT97" s="21">
        <v>87</v>
      </c>
      <c r="AU97" s="21">
        <v>1.2408399999999999</v>
      </c>
      <c r="AV97">
        <f t="shared" si="20"/>
        <v>13.45037037037037</v>
      </c>
      <c r="AW97">
        <f t="shared" si="21"/>
        <v>16.704149466666667</v>
      </c>
      <c r="AX97" s="9"/>
      <c r="AY97" s="21">
        <v>0.33813500000000002</v>
      </c>
      <c r="AZ97" s="21">
        <v>27.128399999999999</v>
      </c>
      <c r="BA97" s="21">
        <v>-1.36353E-2</v>
      </c>
      <c r="BB97" s="21">
        <v>87</v>
      </c>
      <c r="BC97" s="21">
        <v>0.33755499999999999</v>
      </c>
      <c r="BD97">
        <f t="shared" si="22"/>
        <v>16.833703703703701</v>
      </c>
      <c r="BE97">
        <f t="shared" si="23"/>
        <v>5.6920644018518516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1.23688</v>
      </c>
      <c r="H98" s="21">
        <v>5.87357</v>
      </c>
      <c r="I98" s="21">
        <v>-1.06934E-2</v>
      </c>
      <c r="J98" s="21">
        <v>88</v>
      </c>
      <c r="K98" s="21">
        <v>1.23566</v>
      </c>
      <c r="L98">
        <f t="shared" si="12"/>
        <v>13.201728395061728</v>
      </c>
      <c r="M98">
        <f t="shared" si="13"/>
        <v>16.328953817283949</v>
      </c>
      <c r="N98" s="9"/>
      <c r="O98" s="21">
        <v>0.34316999999999998</v>
      </c>
      <c r="P98" s="21">
        <v>9.4510500000000004</v>
      </c>
      <c r="Q98" s="21">
        <v>-1.35529E-2</v>
      </c>
      <c r="R98" s="21">
        <v>88</v>
      </c>
      <c r="S98" s="21">
        <v>0.34262100000000001</v>
      </c>
      <c r="T98">
        <f t="shared" si="14"/>
        <v>16.731975308641974</v>
      </c>
      <c r="U98">
        <f t="shared" si="15"/>
        <v>5.7419119666666658</v>
      </c>
      <c r="X98" s="9"/>
      <c r="Y98" s="21">
        <v>1.23688</v>
      </c>
      <c r="Z98" s="21">
        <v>14.697800000000001</v>
      </c>
      <c r="AA98" s="21">
        <v>-1.08398E-2</v>
      </c>
      <c r="AB98" s="21">
        <v>88</v>
      </c>
      <c r="AC98" s="21">
        <v>1.2359599999999999</v>
      </c>
      <c r="AD98">
        <f t="shared" si="16"/>
        <v>13.38246913580247</v>
      </c>
      <c r="AE98">
        <f t="shared" si="17"/>
        <v>16.552508424691357</v>
      </c>
      <c r="AF98" s="9"/>
      <c r="AG98" s="21">
        <v>0.34316999999999998</v>
      </c>
      <c r="AH98" s="21">
        <v>18.275300000000001</v>
      </c>
      <c r="AI98" s="21">
        <v>-1.3516200000000001E-2</v>
      </c>
      <c r="AJ98" s="21">
        <v>88</v>
      </c>
      <c r="AK98" s="21">
        <v>0.34259000000000001</v>
      </c>
      <c r="AL98">
        <f t="shared" si="18"/>
        <v>16.686666666666664</v>
      </c>
      <c r="AM98">
        <f t="shared" si="19"/>
        <v>5.7263633999999985</v>
      </c>
      <c r="AP98" s="9"/>
      <c r="AQ98" s="21">
        <v>1.23688</v>
      </c>
      <c r="AR98" s="21">
        <v>23.561</v>
      </c>
      <c r="AS98" s="21">
        <v>-1.0925300000000001E-2</v>
      </c>
      <c r="AT98" s="21">
        <v>88</v>
      </c>
      <c r="AU98" s="21">
        <v>1.2365699999999999</v>
      </c>
      <c r="AV98">
        <f t="shared" si="20"/>
        <v>13.488024691358024</v>
      </c>
      <c r="AW98">
        <f t="shared" si="21"/>
        <v>16.683067980246914</v>
      </c>
      <c r="AX98" s="9"/>
      <c r="AY98" s="21">
        <v>0.34316999999999998</v>
      </c>
      <c r="AZ98" s="21">
        <v>27.138500000000001</v>
      </c>
      <c r="BA98" s="21">
        <v>-1.36261E-2</v>
      </c>
      <c r="BB98" s="21">
        <v>88</v>
      </c>
      <c r="BC98" s="21">
        <v>0.34252899999999997</v>
      </c>
      <c r="BD98">
        <f t="shared" si="22"/>
        <v>16.822345679012344</v>
      </c>
      <c r="BE98">
        <f t="shared" si="23"/>
        <v>5.7729243666666656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1.23184</v>
      </c>
      <c r="H99" s="21">
        <v>5.8836399999999998</v>
      </c>
      <c r="I99" s="21">
        <v>-1.073E-2</v>
      </c>
      <c r="J99" s="21">
        <v>89</v>
      </c>
      <c r="K99" s="21">
        <v>1.23108</v>
      </c>
      <c r="L99">
        <f t="shared" si="12"/>
        <v>13.246913580246913</v>
      </c>
      <c r="M99">
        <f t="shared" si="13"/>
        <v>16.318078024691356</v>
      </c>
      <c r="N99" s="9"/>
      <c r="O99" s="21">
        <v>0.34820600000000002</v>
      </c>
      <c r="P99" s="21">
        <v>9.4611199999999993</v>
      </c>
      <c r="Q99" s="21">
        <v>-1.35376E-2</v>
      </c>
      <c r="R99" s="21">
        <v>89</v>
      </c>
      <c r="S99" s="21">
        <v>0.347717</v>
      </c>
      <c r="T99">
        <f t="shared" si="14"/>
        <v>16.713086419753086</v>
      </c>
      <c r="U99">
        <f t="shared" si="15"/>
        <v>5.8195969698765433</v>
      </c>
      <c r="X99" s="9"/>
      <c r="Y99" s="21">
        <v>1.23184</v>
      </c>
      <c r="Z99" s="21">
        <v>14.707800000000001</v>
      </c>
      <c r="AA99" s="21">
        <v>-1.0876500000000001E-2</v>
      </c>
      <c r="AB99" s="21">
        <v>89</v>
      </c>
      <c r="AC99" s="21">
        <v>1.2307699999999999</v>
      </c>
      <c r="AD99">
        <f t="shared" si="16"/>
        <v>13.427777777777779</v>
      </c>
      <c r="AE99">
        <f t="shared" si="17"/>
        <v>16.540873777777779</v>
      </c>
      <c r="AF99" s="9"/>
      <c r="AG99" s="21">
        <v>0.34820600000000002</v>
      </c>
      <c r="AH99" s="21">
        <v>18.285299999999999</v>
      </c>
      <c r="AI99" s="21">
        <v>-1.3516200000000001E-2</v>
      </c>
      <c r="AJ99" s="21">
        <v>89</v>
      </c>
      <c r="AK99" s="21">
        <v>0.34765600000000002</v>
      </c>
      <c r="AL99">
        <f t="shared" si="18"/>
        <v>16.686666666666664</v>
      </c>
      <c r="AM99">
        <f t="shared" si="19"/>
        <v>5.8103974533333327</v>
      </c>
      <c r="AP99" s="9"/>
      <c r="AQ99" s="21">
        <v>1.23184</v>
      </c>
      <c r="AR99" s="21">
        <v>23.571100000000001</v>
      </c>
      <c r="AS99" s="21">
        <v>-1.09558E-2</v>
      </c>
      <c r="AT99" s="21">
        <v>89</v>
      </c>
      <c r="AU99" s="21">
        <v>1.2313799999999999</v>
      </c>
      <c r="AV99">
        <f t="shared" si="20"/>
        <v>13.525679012345678</v>
      </c>
      <c r="AW99">
        <f t="shared" si="21"/>
        <v>16.661472434567902</v>
      </c>
      <c r="AX99" s="9"/>
      <c r="AY99" s="21">
        <v>0.34820600000000002</v>
      </c>
      <c r="AZ99" s="21">
        <v>27.148599999999998</v>
      </c>
      <c r="BA99" s="21">
        <v>-1.36078E-2</v>
      </c>
      <c r="BB99" s="21">
        <v>89</v>
      </c>
      <c r="BC99" s="21">
        <v>0.34765600000000002</v>
      </c>
      <c r="BD99">
        <f t="shared" si="22"/>
        <v>16.799753086419752</v>
      </c>
      <c r="BE99">
        <f t="shared" si="23"/>
        <v>5.8497748232098763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1.22681</v>
      </c>
      <c r="H100" s="21">
        <v>5.8937099999999996</v>
      </c>
      <c r="I100" s="21">
        <v>-1.07635E-2</v>
      </c>
      <c r="J100" s="21">
        <v>90</v>
      </c>
      <c r="K100" s="21">
        <v>1.2258899999999999</v>
      </c>
      <c r="L100">
        <f t="shared" si="12"/>
        <v>13.288271604938272</v>
      </c>
      <c r="M100">
        <f t="shared" si="13"/>
        <v>16.302184487654319</v>
      </c>
      <c r="N100" s="9"/>
      <c r="O100" s="21">
        <v>0.35324100000000003</v>
      </c>
      <c r="P100" s="21">
        <v>9.47119</v>
      </c>
      <c r="Q100" s="21">
        <v>-1.3528399999999999E-2</v>
      </c>
      <c r="R100" s="21">
        <v>90</v>
      </c>
      <c r="S100" s="21">
        <v>0.35269200000000001</v>
      </c>
      <c r="T100">
        <f t="shared" si="14"/>
        <v>16.701728395061725</v>
      </c>
      <c r="U100">
        <f t="shared" si="15"/>
        <v>5.8997352399999992</v>
      </c>
      <c r="X100" s="9"/>
      <c r="Y100" s="21">
        <v>1.22681</v>
      </c>
      <c r="Z100" s="21">
        <v>14.7179</v>
      </c>
      <c r="AA100" s="21">
        <v>-1.0907E-2</v>
      </c>
      <c r="AB100" s="21">
        <v>90</v>
      </c>
      <c r="AC100" s="21">
        <v>1.2258899999999999</v>
      </c>
      <c r="AD100">
        <f t="shared" si="16"/>
        <v>13.465432098765431</v>
      </c>
      <c r="AE100">
        <f t="shared" si="17"/>
        <v>16.519526753086417</v>
      </c>
      <c r="AF100" s="9"/>
      <c r="AG100" s="21">
        <v>0.35324100000000003</v>
      </c>
      <c r="AH100" s="21">
        <v>18.295400000000001</v>
      </c>
      <c r="AI100" s="21">
        <v>-1.3522299999999999E-2</v>
      </c>
      <c r="AJ100" s="21">
        <v>90</v>
      </c>
      <c r="AK100" s="21">
        <v>0.35269200000000001</v>
      </c>
      <c r="AL100">
        <f t="shared" si="18"/>
        <v>16.694197530864194</v>
      </c>
      <c r="AM100">
        <f t="shared" si="19"/>
        <v>5.897075029999999</v>
      </c>
      <c r="AP100" s="9"/>
      <c r="AQ100" s="21">
        <v>1.22681</v>
      </c>
      <c r="AR100" s="21">
        <v>23.581099999999999</v>
      </c>
      <c r="AS100" s="21">
        <v>-1.09955E-2</v>
      </c>
      <c r="AT100" s="21">
        <v>90</v>
      </c>
      <c r="AU100" s="21">
        <v>1.2258899999999999</v>
      </c>
      <c r="AV100">
        <f t="shared" si="20"/>
        <v>13.574691358024692</v>
      </c>
      <c r="AW100">
        <f t="shared" si="21"/>
        <v>16.653567104938272</v>
      </c>
      <c r="AX100" s="9"/>
      <c r="AY100" s="21">
        <v>0.35324100000000003</v>
      </c>
      <c r="AZ100" s="21">
        <v>27.1586</v>
      </c>
      <c r="BA100" s="21">
        <v>-1.3595599999999999E-2</v>
      </c>
      <c r="BB100" s="21">
        <v>90</v>
      </c>
      <c r="BC100" s="21">
        <v>0.35272199999999998</v>
      </c>
      <c r="BD100">
        <f t="shared" si="22"/>
        <v>16.784691358024691</v>
      </c>
      <c r="BE100">
        <f t="shared" si="23"/>
        <v>5.9290411600000006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1.22177</v>
      </c>
      <c r="H101" s="21">
        <v>5.9037800000000002</v>
      </c>
      <c r="I101" s="21">
        <v>-1.08063E-2</v>
      </c>
      <c r="J101" s="21">
        <v>91</v>
      </c>
      <c r="K101" s="21">
        <v>1.2203999999999999</v>
      </c>
      <c r="L101">
        <f t="shared" si="12"/>
        <v>13.341111111111109</v>
      </c>
      <c r="M101">
        <f t="shared" si="13"/>
        <v>16.299769322222222</v>
      </c>
      <c r="N101" s="9"/>
      <c r="O101" s="21">
        <v>0.35827599999999998</v>
      </c>
      <c r="P101" s="21">
        <v>9.4812700000000003</v>
      </c>
      <c r="Q101" s="21">
        <v>-1.3516200000000001E-2</v>
      </c>
      <c r="R101" s="21">
        <v>91</v>
      </c>
      <c r="S101" s="21">
        <v>0.35772700000000002</v>
      </c>
      <c r="T101">
        <f t="shared" si="14"/>
        <v>16.686666666666664</v>
      </c>
      <c r="U101">
        <f t="shared" si="15"/>
        <v>5.978432186666665</v>
      </c>
      <c r="X101" s="9"/>
      <c r="Y101" s="21">
        <v>1.22177</v>
      </c>
      <c r="Z101" s="21">
        <v>14.728</v>
      </c>
      <c r="AA101" s="21">
        <v>-1.09406E-2</v>
      </c>
      <c r="AB101" s="21">
        <v>91</v>
      </c>
      <c r="AC101" s="21">
        <v>1.2200899999999999</v>
      </c>
      <c r="AD101">
        <f t="shared" si="16"/>
        <v>13.506913580246913</v>
      </c>
      <c r="AE101">
        <f t="shared" si="17"/>
        <v>16.502341804938272</v>
      </c>
      <c r="AF101" s="9"/>
      <c r="AG101" s="21">
        <v>0.35827599999999998</v>
      </c>
      <c r="AH101" s="21">
        <v>18.305499999999999</v>
      </c>
      <c r="AI101" s="21">
        <v>-1.35132E-2</v>
      </c>
      <c r="AJ101" s="21">
        <v>91</v>
      </c>
      <c r="AK101" s="21">
        <v>0.35769699999999999</v>
      </c>
      <c r="AL101">
        <f t="shared" si="18"/>
        <v>16.682962962962961</v>
      </c>
      <c r="AM101">
        <f t="shared" si="19"/>
        <v>5.9771052385185177</v>
      </c>
      <c r="AP101" s="9"/>
      <c r="AQ101" s="21">
        <v>1.22177</v>
      </c>
      <c r="AR101" s="21">
        <v>23.591200000000001</v>
      </c>
      <c r="AS101" s="21">
        <v>-1.10291E-2</v>
      </c>
      <c r="AT101" s="21">
        <v>91</v>
      </c>
      <c r="AU101" s="21">
        <v>1.2213099999999999</v>
      </c>
      <c r="AV101">
        <f t="shared" si="20"/>
        <v>13.616172839506172</v>
      </c>
      <c r="AW101">
        <f t="shared" si="21"/>
        <v>16.635831490123454</v>
      </c>
      <c r="AX101" s="9"/>
      <c r="AY101" s="21">
        <v>0.35827599999999998</v>
      </c>
      <c r="AZ101" s="21">
        <v>27.168700000000001</v>
      </c>
      <c r="BA101" s="21">
        <v>-1.3589499999999999E-2</v>
      </c>
      <c r="BB101" s="21">
        <v>91</v>
      </c>
      <c r="BC101" s="21">
        <v>0.35769699999999999</v>
      </c>
      <c r="BD101">
        <f t="shared" si="22"/>
        <v>16.777160493827161</v>
      </c>
      <c r="BE101">
        <f t="shared" si="23"/>
        <v>6.0108539530864196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1.2167399999999999</v>
      </c>
      <c r="H102" s="21">
        <v>5.9138500000000001</v>
      </c>
      <c r="I102" s="21">
        <v>-1.08276E-2</v>
      </c>
      <c r="J102" s="21">
        <v>92</v>
      </c>
      <c r="K102" s="21">
        <v>1.2164299999999999</v>
      </c>
      <c r="L102">
        <f t="shared" si="12"/>
        <v>13.367407407407406</v>
      </c>
      <c r="M102">
        <f t="shared" si="13"/>
        <v>16.264659288888886</v>
      </c>
      <c r="N102" s="9"/>
      <c r="O102" s="21">
        <v>0.36331200000000002</v>
      </c>
      <c r="P102" s="21">
        <v>9.4913399999999992</v>
      </c>
      <c r="Q102" s="21">
        <v>-1.3504E-2</v>
      </c>
      <c r="R102" s="21">
        <v>92</v>
      </c>
      <c r="S102" s="21">
        <v>0.362701</v>
      </c>
      <c r="T102">
        <f t="shared" si="14"/>
        <v>16.671604938271606</v>
      </c>
      <c r="U102">
        <f t="shared" si="15"/>
        <v>6.0569941333333341</v>
      </c>
      <c r="X102" s="9"/>
      <c r="Y102" s="21">
        <v>1.2167399999999999</v>
      </c>
      <c r="Z102" s="21">
        <v>14.738099999999999</v>
      </c>
      <c r="AA102" s="21">
        <v>-1.0980200000000001E-2</v>
      </c>
      <c r="AB102" s="21">
        <v>92</v>
      </c>
      <c r="AC102" s="21">
        <v>1.2152099999999999</v>
      </c>
      <c r="AD102">
        <f t="shared" si="16"/>
        <v>13.555802469135802</v>
      </c>
      <c r="AE102">
        <f t="shared" si="17"/>
        <v>16.493887096296294</v>
      </c>
      <c r="AF102" s="9"/>
      <c r="AG102" s="21">
        <v>0.36331200000000002</v>
      </c>
      <c r="AH102" s="21">
        <v>18.3155</v>
      </c>
      <c r="AI102" s="21">
        <v>-1.3504E-2</v>
      </c>
      <c r="AJ102" s="21">
        <v>92</v>
      </c>
      <c r="AK102" s="21">
        <v>0.36279299999999998</v>
      </c>
      <c r="AL102">
        <f t="shared" si="18"/>
        <v>16.671604938271606</v>
      </c>
      <c r="AM102">
        <f t="shared" si="19"/>
        <v>6.0569941333333341</v>
      </c>
      <c r="AP102" s="9"/>
      <c r="AQ102" s="21">
        <v>1.2167399999999999</v>
      </c>
      <c r="AR102" s="21">
        <v>23.601299999999998</v>
      </c>
      <c r="AS102" s="21">
        <v>-1.10565E-2</v>
      </c>
      <c r="AT102" s="21">
        <v>92</v>
      </c>
      <c r="AU102" s="21">
        <v>1.2155199999999999</v>
      </c>
      <c r="AV102">
        <f t="shared" si="20"/>
        <v>13.649999999999999</v>
      </c>
      <c r="AW102">
        <f t="shared" si="21"/>
        <v>16.608500999999997</v>
      </c>
      <c r="AX102" s="9"/>
      <c r="AY102" s="21">
        <v>0.36331200000000002</v>
      </c>
      <c r="AZ102" s="21">
        <v>27.178799999999999</v>
      </c>
      <c r="BA102" s="21">
        <v>-1.3589499999999999E-2</v>
      </c>
      <c r="BB102" s="21">
        <v>92</v>
      </c>
      <c r="BC102" s="21">
        <v>0.36276199999999997</v>
      </c>
      <c r="BD102">
        <f t="shared" si="22"/>
        <v>16.777160493827161</v>
      </c>
      <c r="BE102">
        <f t="shared" si="23"/>
        <v>6.0953437333333342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1.2117</v>
      </c>
      <c r="H103" s="21">
        <v>5.9239199999999999</v>
      </c>
      <c r="I103" s="21">
        <v>-1.0870400000000001E-2</v>
      </c>
      <c r="J103" s="21">
        <v>93</v>
      </c>
      <c r="K103" s="21">
        <v>1.2106300000000001</v>
      </c>
      <c r="L103">
        <f t="shared" si="12"/>
        <v>13.420246913580247</v>
      </c>
      <c r="M103">
        <f t="shared" si="13"/>
        <v>16.261313185185184</v>
      </c>
      <c r="N103" s="9"/>
      <c r="O103" s="21">
        <v>0.36834699999999998</v>
      </c>
      <c r="P103" s="21">
        <v>9.5014099999999999</v>
      </c>
      <c r="Q103" s="21">
        <v>-1.34888E-2</v>
      </c>
      <c r="R103" s="21">
        <v>93</v>
      </c>
      <c r="S103" s="21">
        <v>0.36779800000000001</v>
      </c>
      <c r="T103">
        <f t="shared" si="14"/>
        <v>16.652839506172839</v>
      </c>
      <c r="U103">
        <f t="shared" si="15"/>
        <v>6.1340234735802461</v>
      </c>
      <c r="X103" s="9"/>
      <c r="Y103" s="21">
        <v>1.2117</v>
      </c>
      <c r="Z103" s="21">
        <v>14.748100000000001</v>
      </c>
      <c r="AA103" s="21">
        <v>-1.1013800000000001E-2</v>
      </c>
      <c r="AB103" s="21">
        <v>93</v>
      </c>
      <c r="AC103" s="21">
        <v>1.2109399999999999</v>
      </c>
      <c r="AD103">
        <f t="shared" si="16"/>
        <v>13.597283950617285</v>
      </c>
      <c r="AE103">
        <f t="shared" si="17"/>
        <v>16.475828962962964</v>
      </c>
      <c r="AF103" s="9"/>
      <c r="AG103" s="21">
        <v>0.36834699999999998</v>
      </c>
      <c r="AH103" s="21">
        <v>18.325600000000001</v>
      </c>
      <c r="AI103" s="21">
        <v>-1.3510100000000001E-2</v>
      </c>
      <c r="AJ103" s="21">
        <v>93</v>
      </c>
      <c r="AK103" s="21">
        <v>0.36782799999999999</v>
      </c>
      <c r="AL103">
        <f t="shared" si="18"/>
        <v>16.679135802469133</v>
      </c>
      <c r="AM103">
        <f t="shared" si="19"/>
        <v>6.1437096354320975</v>
      </c>
      <c r="AP103" s="9"/>
      <c r="AQ103" s="21">
        <v>1.2117</v>
      </c>
      <c r="AR103" s="21">
        <v>23.6114</v>
      </c>
      <c r="AS103" s="21">
        <v>-1.10901E-2</v>
      </c>
      <c r="AT103" s="21">
        <v>93</v>
      </c>
      <c r="AU103" s="21">
        <v>1.2112400000000001</v>
      </c>
      <c r="AV103">
        <f t="shared" si="20"/>
        <v>13.691481481481482</v>
      </c>
      <c r="AW103">
        <f t="shared" si="21"/>
        <v>16.589968111111112</v>
      </c>
      <c r="AX103" s="9"/>
      <c r="AY103" s="21">
        <v>0.36834699999999998</v>
      </c>
      <c r="AZ103" s="21">
        <v>27.188800000000001</v>
      </c>
      <c r="BA103" s="21">
        <v>-1.35864E-2</v>
      </c>
      <c r="BB103" s="21">
        <v>93</v>
      </c>
      <c r="BC103" s="21">
        <v>0.36770599999999998</v>
      </c>
      <c r="BD103">
        <f t="shared" si="22"/>
        <v>16.77333333333333</v>
      </c>
      <c r="BE103">
        <f t="shared" si="23"/>
        <v>6.1784070133333318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1.2066699999999999</v>
      </c>
      <c r="H104" s="21">
        <v>5.9339899999999997</v>
      </c>
      <c r="I104" s="21">
        <v>-1.091E-2</v>
      </c>
      <c r="J104" s="21">
        <v>94</v>
      </c>
      <c r="K104" s="21">
        <v>1.2054400000000001</v>
      </c>
      <c r="L104">
        <f t="shared" si="12"/>
        <v>13.469135802469134</v>
      </c>
      <c r="M104">
        <f t="shared" si="13"/>
        <v>16.252802098765429</v>
      </c>
      <c r="N104" s="9"/>
      <c r="O104" s="21">
        <v>0.37338300000000002</v>
      </c>
      <c r="P104" s="21">
        <v>9.5114800000000006</v>
      </c>
      <c r="Q104" s="21">
        <v>-1.3473499999999999E-2</v>
      </c>
      <c r="R104" s="21">
        <v>94</v>
      </c>
      <c r="S104" s="21">
        <v>0.372803</v>
      </c>
      <c r="T104">
        <f t="shared" si="14"/>
        <v>16.633950617283947</v>
      </c>
      <c r="U104">
        <f t="shared" si="15"/>
        <v>6.2108343833333324</v>
      </c>
      <c r="X104" s="9"/>
      <c r="Y104" s="21">
        <v>1.2066699999999999</v>
      </c>
      <c r="Z104" s="21">
        <v>14.7582</v>
      </c>
      <c r="AA104" s="21">
        <v>-1.10504E-2</v>
      </c>
      <c r="AB104" s="21">
        <v>94</v>
      </c>
      <c r="AC104" s="21">
        <v>1.2057500000000001</v>
      </c>
      <c r="AD104">
        <f t="shared" si="16"/>
        <v>13.64246913580247</v>
      </c>
      <c r="AE104">
        <f t="shared" si="17"/>
        <v>16.461958232098766</v>
      </c>
      <c r="AF104" s="9"/>
      <c r="AG104" s="21">
        <v>0.37338300000000002</v>
      </c>
      <c r="AH104" s="21">
        <v>18.335699999999999</v>
      </c>
      <c r="AI104" s="21">
        <v>-1.3504E-2</v>
      </c>
      <c r="AJ104" s="21">
        <v>94</v>
      </c>
      <c r="AK104" s="21">
        <v>0.37283300000000003</v>
      </c>
      <c r="AL104">
        <f t="shared" si="18"/>
        <v>16.671604938271606</v>
      </c>
      <c r="AM104">
        <f t="shared" si="19"/>
        <v>6.224893866666668</v>
      </c>
      <c r="AP104" s="9"/>
      <c r="AQ104" s="21">
        <v>1.2066699999999999</v>
      </c>
      <c r="AR104" s="21">
        <v>23.621400000000001</v>
      </c>
      <c r="AS104" s="21">
        <v>-1.11298E-2</v>
      </c>
      <c r="AT104" s="21">
        <v>94</v>
      </c>
      <c r="AU104" s="21">
        <v>1.2057500000000001</v>
      </c>
      <c r="AV104">
        <f t="shared" si="20"/>
        <v>13.740493827160494</v>
      </c>
      <c r="AW104">
        <f t="shared" si="21"/>
        <v>16.58024168641975</v>
      </c>
      <c r="AX104" s="9"/>
      <c r="AY104" s="21">
        <v>0.37338300000000002</v>
      </c>
      <c r="AZ104" s="21">
        <v>27.198899999999998</v>
      </c>
      <c r="BA104" s="21">
        <v>-1.35681E-2</v>
      </c>
      <c r="BB104" s="21">
        <v>94</v>
      </c>
      <c r="BC104" s="21">
        <v>0.372803</v>
      </c>
      <c r="BD104">
        <f t="shared" si="22"/>
        <v>16.750740740740738</v>
      </c>
      <c r="BE104">
        <f t="shared" si="23"/>
        <v>6.2544418299999993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1.20163</v>
      </c>
      <c r="H105" s="21">
        <v>5.9440600000000003</v>
      </c>
      <c r="I105" s="21">
        <v>-1.09528E-2</v>
      </c>
      <c r="J105" s="21">
        <v>95</v>
      </c>
      <c r="K105" s="21">
        <v>1.2005600000000001</v>
      </c>
      <c r="L105">
        <f t="shared" si="12"/>
        <v>13.521975308641975</v>
      </c>
      <c r="M105">
        <f t="shared" si="13"/>
        <v>16.248411190123456</v>
      </c>
      <c r="N105" s="9"/>
      <c r="O105" s="21">
        <v>0.37841799999999998</v>
      </c>
      <c r="P105" s="21">
        <v>9.5215499999999995</v>
      </c>
      <c r="Q105" s="21">
        <v>-1.3458299999999999E-2</v>
      </c>
      <c r="R105" s="21">
        <v>95</v>
      </c>
      <c r="S105" s="21">
        <v>0.37780799999999998</v>
      </c>
      <c r="T105">
        <f t="shared" si="14"/>
        <v>16.615185185185183</v>
      </c>
      <c r="U105">
        <f t="shared" si="15"/>
        <v>6.2874851474074065</v>
      </c>
      <c r="X105" s="9"/>
      <c r="Y105" s="21">
        <v>1.20163</v>
      </c>
      <c r="Z105" s="21">
        <v>14.7683</v>
      </c>
      <c r="AA105" s="21">
        <v>-1.1080899999999999E-2</v>
      </c>
      <c r="AB105" s="21">
        <v>95</v>
      </c>
      <c r="AC105" s="21">
        <v>1.2011700000000001</v>
      </c>
      <c r="AD105">
        <f t="shared" si="16"/>
        <v>13.680123456790122</v>
      </c>
      <c r="AE105">
        <f t="shared" si="17"/>
        <v>16.438446749382713</v>
      </c>
      <c r="AF105" s="9"/>
      <c r="AG105" s="21">
        <v>0.37841799999999998</v>
      </c>
      <c r="AH105" s="21">
        <v>18.345800000000001</v>
      </c>
      <c r="AI105" s="21">
        <v>-1.34827E-2</v>
      </c>
      <c r="AJ105" s="21">
        <v>95</v>
      </c>
      <c r="AK105" s="21">
        <v>0.37789899999999998</v>
      </c>
      <c r="AL105">
        <f t="shared" si="18"/>
        <v>16.645308641975308</v>
      </c>
      <c r="AM105">
        <f t="shared" si="19"/>
        <v>6.2988844056790123</v>
      </c>
      <c r="AP105" s="9"/>
      <c r="AQ105" s="21">
        <v>1.20163</v>
      </c>
      <c r="AR105" s="21">
        <v>23.631499999999999</v>
      </c>
      <c r="AS105" s="21">
        <v>-1.11664E-2</v>
      </c>
      <c r="AT105" s="21">
        <v>95</v>
      </c>
      <c r="AU105" s="21">
        <v>1.2005600000000001</v>
      </c>
      <c r="AV105">
        <f t="shared" si="20"/>
        <v>13.785679012345678</v>
      </c>
      <c r="AW105">
        <f t="shared" si="21"/>
        <v>16.565285471604938</v>
      </c>
      <c r="AX105" s="9"/>
      <c r="AY105" s="21">
        <v>0.37841799999999998</v>
      </c>
      <c r="AZ105" s="21">
        <v>27.209</v>
      </c>
      <c r="BA105" s="21">
        <v>-1.3555899999999999E-2</v>
      </c>
      <c r="BB105" s="21">
        <v>95</v>
      </c>
      <c r="BC105" s="21">
        <v>0.37783800000000001</v>
      </c>
      <c r="BD105">
        <f t="shared" si="22"/>
        <v>16.735679012345678</v>
      </c>
      <c r="BE105">
        <f t="shared" si="23"/>
        <v>6.3330821804938262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1.19659</v>
      </c>
      <c r="H106" s="21">
        <v>5.9541399999999998</v>
      </c>
      <c r="I106" s="21">
        <v>-1.09955E-2</v>
      </c>
      <c r="J106" s="21">
        <v>96</v>
      </c>
      <c r="K106" s="21">
        <v>1.1950700000000001</v>
      </c>
      <c r="L106">
        <f t="shared" si="12"/>
        <v>13.574691358024692</v>
      </c>
      <c r="M106">
        <f t="shared" si="13"/>
        <v>16.243339932098767</v>
      </c>
      <c r="N106" s="9"/>
      <c r="O106" s="21">
        <v>0.38345299999999999</v>
      </c>
      <c r="P106" s="21">
        <v>9.5316200000000002</v>
      </c>
      <c r="Q106" s="21">
        <v>-1.3446E-2</v>
      </c>
      <c r="R106" s="21">
        <v>96</v>
      </c>
      <c r="S106" s="21">
        <v>0.38290400000000002</v>
      </c>
      <c r="T106">
        <f t="shared" si="14"/>
        <v>16.599999999999998</v>
      </c>
      <c r="U106">
        <f t="shared" si="15"/>
        <v>6.3653197999999991</v>
      </c>
      <c r="X106" s="9"/>
      <c r="Y106" s="21">
        <v>1.19659</v>
      </c>
      <c r="Z106" s="21">
        <v>14.7783</v>
      </c>
      <c r="AA106" s="21">
        <v>-1.11237E-2</v>
      </c>
      <c r="AB106" s="21">
        <v>96</v>
      </c>
      <c r="AC106" s="21">
        <v>1.1956800000000001</v>
      </c>
      <c r="AD106">
        <f t="shared" si="16"/>
        <v>13.732962962962963</v>
      </c>
      <c r="AE106">
        <f t="shared" si="17"/>
        <v>16.432726151851853</v>
      </c>
      <c r="AF106" s="9"/>
      <c r="AG106" s="21">
        <v>0.38345299999999999</v>
      </c>
      <c r="AH106" s="21">
        <v>18.355799999999999</v>
      </c>
      <c r="AI106" s="21">
        <v>-1.34705E-2</v>
      </c>
      <c r="AJ106" s="21">
        <v>96</v>
      </c>
      <c r="AK106" s="21">
        <v>0.38287399999999999</v>
      </c>
      <c r="AL106">
        <f t="shared" si="18"/>
        <v>16.630246913580244</v>
      </c>
      <c r="AM106">
        <f t="shared" si="19"/>
        <v>6.3769180697530849</v>
      </c>
      <c r="AP106" s="9"/>
      <c r="AQ106" s="21">
        <v>1.19659</v>
      </c>
      <c r="AR106" s="21">
        <v>23.6416</v>
      </c>
      <c r="AS106" s="21">
        <v>-1.12122E-2</v>
      </c>
      <c r="AT106" s="21">
        <v>96</v>
      </c>
      <c r="AU106" s="21">
        <v>1.1956800000000001</v>
      </c>
      <c r="AV106">
        <f t="shared" si="20"/>
        <v>13.842222222222221</v>
      </c>
      <c r="AW106">
        <f t="shared" si="21"/>
        <v>16.563464688888889</v>
      </c>
      <c r="AX106" s="9"/>
      <c r="AY106" s="21">
        <v>0.38345299999999999</v>
      </c>
      <c r="AZ106" s="21">
        <v>27.219100000000001</v>
      </c>
      <c r="BA106" s="21">
        <v>-1.35529E-2</v>
      </c>
      <c r="BB106" s="21">
        <v>96</v>
      </c>
      <c r="BC106" s="21">
        <v>0.38287399999999999</v>
      </c>
      <c r="BD106">
        <f t="shared" si="22"/>
        <v>16.731975308641974</v>
      </c>
      <c r="BE106">
        <f t="shared" si="23"/>
        <v>6.4159261280246911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1.19156</v>
      </c>
      <c r="H107" s="21">
        <v>5.9642099999999996</v>
      </c>
      <c r="I107" s="21">
        <v>-1.10413E-2</v>
      </c>
      <c r="J107" s="21">
        <v>97</v>
      </c>
      <c r="K107" s="21">
        <v>1.1908000000000001</v>
      </c>
      <c r="L107">
        <f t="shared" si="12"/>
        <v>13.631234567901235</v>
      </c>
      <c r="M107">
        <f t="shared" si="13"/>
        <v>16.242433861728394</v>
      </c>
      <c r="N107" s="9"/>
      <c r="O107" s="21">
        <v>0.38848899999999997</v>
      </c>
      <c r="P107" s="21">
        <v>9.5416899999999991</v>
      </c>
      <c r="Q107" s="21">
        <v>-1.3439899999999999E-2</v>
      </c>
      <c r="R107" s="21">
        <v>97</v>
      </c>
      <c r="S107" s="21">
        <v>0.38781700000000002</v>
      </c>
      <c r="T107">
        <f t="shared" si="14"/>
        <v>16.592469135802467</v>
      </c>
      <c r="U107">
        <f t="shared" si="15"/>
        <v>6.445991742098764</v>
      </c>
      <c r="X107" s="9"/>
      <c r="Y107" s="21">
        <v>1.19156</v>
      </c>
      <c r="Z107" s="21">
        <v>14.788399999999999</v>
      </c>
      <c r="AA107" s="21">
        <v>-1.11664E-2</v>
      </c>
      <c r="AB107" s="21">
        <v>97</v>
      </c>
      <c r="AC107" s="21">
        <v>1.1908000000000001</v>
      </c>
      <c r="AD107">
        <f t="shared" si="16"/>
        <v>13.785679012345678</v>
      </c>
      <c r="AE107">
        <f t="shared" si="17"/>
        <v>16.426463683950615</v>
      </c>
      <c r="AF107" s="9"/>
      <c r="AG107" s="21">
        <v>0.38848899999999997</v>
      </c>
      <c r="AH107" s="21">
        <v>18.3659</v>
      </c>
      <c r="AI107" s="21">
        <v>-1.34644E-2</v>
      </c>
      <c r="AJ107" s="21">
        <v>97</v>
      </c>
      <c r="AK107" s="21">
        <v>0.38803100000000001</v>
      </c>
      <c r="AL107">
        <f t="shared" si="18"/>
        <v>16.622716049382717</v>
      </c>
      <c r="AM107">
        <f t="shared" si="19"/>
        <v>6.4577423353086418</v>
      </c>
      <c r="AP107" s="9"/>
      <c r="AQ107" s="21">
        <v>1.19156</v>
      </c>
      <c r="AR107" s="21">
        <v>23.651599999999998</v>
      </c>
      <c r="AS107" s="21">
        <v>-1.1245700000000001E-2</v>
      </c>
      <c r="AT107" s="21">
        <v>97</v>
      </c>
      <c r="AU107" s="21">
        <v>1.1901900000000001</v>
      </c>
      <c r="AV107">
        <f t="shared" si="20"/>
        <v>13.883580246913581</v>
      </c>
      <c r="AW107">
        <f t="shared" si="21"/>
        <v>16.543118879012347</v>
      </c>
      <c r="AX107" s="9"/>
      <c r="AY107" s="21">
        <v>0.38848899999999997</v>
      </c>
      <c r="AZ107" s="21">
        <v>27.229099999999999</v>
      </c>
      <c r="BA107" s="21">
        <v>-1.35529E-2</v>
      </c>
      <c r="BB107" s="21">
        <v>97</v>
      </c>
      <c r="BC107" s="21">
        <v>0.38793899999999998</v>
      </c>
      <c r="BD107">
        <f t="shared" si="22"/>
        <v>16.731975308641974</v>
      </c>
      <c r="BE107">
        <f t="shared" si="23"/>
        <v>6.5001883556790112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1.18652</v>
      </c>
      <c r="H108" s="21">
        <v>5.9742800000000003</v>
      </c>
      <c r="I108" s="21">
        <v>-1.1084E-2</v>
      </c>
      <c r="J108" s="21">
        <v>98</v>
      </c>
      <c r="K108" s="21">
        <v>1.1850000000000001</v>
      </c>
      <c r="L108">
        <f t="shared" si="12"/>
        <v>13.68395061728395</v>
      </c>
      <c r="M108">
        <f t="shared" si="13"/>
        <v>16.236281086419751</v>
      </c>
      <c r="N108" s="9"/>
      <c r="O108" s="21">
        <v>0.39352399999999998</v>
      </c>
      <c r="P108" s="21">
        <v>9.5517599999999998</v>
      </c>
      <c r="Q108" s="21">
        <v>-1.3439899999999999E-2</v>
      </c>
      <c r="R108" s="21">
        <v>98</v>
      </c>
      <c r="S108" s="21">
        <v>0.39297500000000002</v>
      </c>
      <c r="T108">
        <f t="shared" si="14"/>
        <v>16.592469135802467</v>
      </c>
      <c r="U108">
        <f t="shared" si="15"/>
        <v>6.5295348241975297</v>
      </c>
      <c r="X108" s="9"/>
      <c r="Y108" s="21">
        <v>1.18652</v>
      </c>
      <c r="Z108" s="21">
        <v>14.798500000000001</v>
      </c>
      <c r="AA108" s="21">
        <v>-1.12061E-2</v>
      </c>
      <c r="AB108" s="21">
        <v>98</v>
      </c>
      <c r="AC108" s="21">
        <v>1.1856100000000001</v>
      </c>
      <c r="AD108">
        <f t="shared" si="16"/>
        <v>13.834691358024692</v>
      </c>
      <c r="AE108">
        <f t="shared" si="17"/>
        <v>16.415137990123458</v>
      </c>
      <c r="AF108" s="9"/>
      <c r="AG108" s="21">
        <v>0.39352399999999998</v>
      </c>
      <c r="AH108" s="21">
        <v>18.376000000000001</v>
      </c>
      <c r="AI108" s="21">
        <v>-1.3458299999999999E-2</v>
      </c>
      <c r="AJ108" s="21">
        <v>98</v>
      </c>
      <c r="AK108" s="21">
        <v>0.39300499999999999</v>
      </c>
      <c r="AL108">
        <f t="shared" si="18"/>
        <v>16.615185185185183</v>
      </c>
      <c r="AM108">
        <f t="shared" si="19"/>
        <v>6.5384741348148134</v>
      </c>
      <c r="AP108" s="9"/>
      <c r="AQ108" s="21">
        <v>1.18652</v>
      </c>
      <c r="AR108" s="21">
        <v>23.6617</v>
      </c>
      <c r="AS108" s="21">
        <v>-1.12823E-2</v>
      </c>
      <c r="AT108" s="21">
        <v>98</v>
      </c>
      <c r="AU108" s="21">
        <v>1.1856100000000001</v>
      </c>
      <c r="AV108">
        <f t="shared" si="20"/>
        <v>13.928765432098766</v>
      </c>
      <c r="AW108">
        <f t="shared" si="21"/>
        <v>16.526758760493827</v>
      </c>
      <c r="AX108" s="9"/>
      <c r="AY108" s="21">
        <v>0.39352399999999998</v>
      </c>
      <c r="AZ108" s="21">
        <v>27.2392</v>
      </c>
      <c r="BA108" s="21">
        <v>-1.3546799999999999E-2</v>
      </c>
      <c r="BB108" s="21">
        <v>98</v>
      </c>
      <c r="BC108" s="21">
        <v>0.39297500000000002</v>
      </c>
      <c r="BD108">
        <f t="shared" si="22"/>
        <v>16.72444444444444</v>
      </c>
      <c r="BE108">
        <f t="shared" si="23"/>
        <v>6.5814702755555539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1.1814899999999999</v>
      </c>
      <c r="H109" s="21">
        <v>5.9843500000000001</v>
      </c>
      <c r="I109" s="21">
        <v>-1.11206E-2</v>
      </c>
      <c r="J109" s="21">
        <v>99</v>
      </c>
      <c r="K109" s="21">
        <v>1.18011</v>
      </c>
      <c r="L109">
        <f t="shared" si="12"/>
        <v>13.729135802469134</v>
      </c>
      <c r="M109">
        <f t="shared" si="13"/>
        <v>16.220836659259255</v>
      </c>
      <c r="N109" s="9"/>
      <c r="O109" s="21">
        <v>0.39856000000000003</v>
      </c>
      <c r="P109" s="21">
        <v>9.5618300000000005</v>
      </c>
      <c r="Q109" s="21">
        <v>-1.3433799999999999E-2</v>
      </c>
      <c r="R109" s="21">
        <v>99</v>
      </c>
      <c r="S109" s="21">
        <v>0.39804099999999998</v>
      </c>
      <c r="T109">
        <f t="shared" si="14"/>
        <v>16.584938271604937</v>
      </c>
      <c r="U109">
        <f t="shared" si="15"/>
        <v>6.610092997530864</v>
      </c>
      <c r="X109" s="9"/>
      <c r="Y109" s="21">
        <v>1.1814899999999999</v>
      </c>
      <c r="Z109" s="21">
        <v>14.8086</v>
      </c>
      <c r="AA109" s="21">
        <v>-1.1245700000000001E-2</v>
      </c>
      <c r="AB109" s="21">
        <v>99</v>
      </c>
      <c r="AC109" s="21">
        <v>1.18103</v>
      </c>
      <c r="AD109">
        <f t="shared" si="16"/>
        <v>13.883580246913581</v>
      </c>
      <c r="AE109">
        <f t="shared" si="17"/>
        <v>16.403311225925925</v>
      </c>
      <c r="AF109" s="9"/>
      <c r="AG109" s="21">
        <v>0.39856000000000003</v>
      </c>
      <c r="AH109" s="21">
        <v>18.385999999999999</v>
      </c>
      <c r="AI109" s="21">
        <v>-1.34552E-2</v>
      </c>
      <c r="AJ109" s="21">
        <v>99</v>
      </c>
      <c r="AK109" s="21">
        <v>0.39798</v>
      </c>
      <c r="AL109">
        <f t="shared" si="18"/>
        <v>16.611358024691356</v>
      </c>
      <c r="AM109">
        <f t="shared" si="19"/>
        <v>6.6206228543209873</v>
      </c>
      <c r="AP109" s="9"/>
      <c r="AQ109" s="21">
        <v>1.1814899999999999</v>
      </c>
      <c r="AR109" s="21">
        <v>23.671800000000001</v>
      </c>
      <c r="AS109" s="21">
        <v>-1.13159E-2</v>
      </c>
      <c r="AT109" s="21">
        <v>99</v>
      </c>
      <c r="AU109" s="21">
        <v>1.18011</v>
      </c>
      <c r="AV109">
        <f t="shared" si="20"/>
        <v>13.970246913580247</v>
      </c>
      <c r="AW109">
        <f t="shared" si="21"/>
        <v>16.505707025925926</v>
      </c>
      <c r="AX109" s="9"/>
      <c r="AY109" s="21">
        <v>0.39856000000000003</v>
      </c>
      <c r="AZ109" s="21">
        <v>27.249300000000002</v>
      </c>
      <c r="BA109" s="21">
        <v>-1.35376E-2</v>
      </c>
      <c r="BB109" s="21">
        <v>99</v>
      </c>
      <c r="BC109" s="21">
        <v>0.39798</v>
      </c>
      <c r="BD109">
        <f t="shared" si="22"/>
        <v>16.713086419753086</v>
      </c>
      <c r="BE109">
        <f t="shared" si="23"/>
        <v>6.6611677234567903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1.17645</v>
      </c>
      <c r="H110" s="21">
        <v>5.9944199999999999</v>
      </c>
      <c r="I110" s="21">
        <v>-1.1151100000000001E-2</v>
      </c>
      <c r="J110" s="21">
        <v>100</v>
      </c>
      <c r="K110" s="21">
        <v>1.17584</v>
      </c>
      <c r="L110">
        <f t="shared" si="12"/>
        <v>13.76679012345679</v>
      </c>
      <c r="M110">
        <f t="shared" si="13"/>
        <v>16.19594024074074</v>
      </c>
      <c r="N110" s="9"/>
      <c r="O110" s="21">
        <v>0.40359499999999998</v>
      </c>
      <c r="P110" s="21">
        <v>9.5718999999999994</v>
      </c>
      <c r="Q110" s="21">
        <v>-1.3443E-2</v>
      </c>
      <c r="R110" s="21">
        <v>100</v>
      </c>
      <c r="S110" s="21">
        <v>0.40310699999999999</v>
      </c>
      <c r="T110">
        <f t="shared" si="14"/>
        <v>16.596296296296295</v>
      </c>
      <c r="U110">
        <f t="shared" si="15"/>
        <v>6.6981822037037029</v>
      </c>
      <c r="X110" s="9"/>
      <c r="Y110" s="21">
        <v>1.17645</v>
      </c>
      <c r="Z110" s="21">
        <v>14.8186</v>
      </c>
      <c r="AA110" s="21">
        <v>-1.1279300000000001E-2</v>
      </c>
      <c r="AB110" s="21">
        <v>100</v>
      </c>
      <c r="AC110" s="21">
        <v>1.17615</v>
      </c>
      <c r="AD110">
        <f t="shared" si="16"/>
        <v>13.925061728395063</v>
      </c>
      <c r="AE110">
        <f t="shared" si="17"/>
        <v>16.382138870370373</v>
      </c>
      <c r="AF110" s="9"/>
      <c r="AG110" s="21">
        <v>0.40359499999999998</v>
      </c>
      <c r="AH110" s="21">
        <v>18.396100000000001</v>
      </c>
      <c r="AI110" s="21">
        <v>-1.34521E-2</v>
      </c>
      <c r="AJ110" s="21">
        <v>100</v>
      </c>
      <c r="AK110" s="21">
        <v>0.40301500000000001</v>
      </c>
      <c r="AL110">
        <f t="shared" si="18"/>
        <v>16.607530864197528</v>
      </c>
      <c r="AM110">
        <f t="shared" si="19"/>
        <v>6.7027164191358013</v>
      </c>
      <c r="AP110" s="9"/>
      <c r="AQ110" s="21">
        <v>1.17645</v>
      </c>
      <c r="AR110" s="21">
        <v>23.681799999999999</v>
      </c>
      <c r="AS110" s="21">
        <v>-1.13495E-2</v>
      </c>
      <c r="AT110" s="21">
        <v>100</v>
      </c>
      <c r="AU110" s="21">
        <v>1.17554</v>
      </c>
      <c r="AV110">
        <f t="shared" si="20"/>
        <v>14.011728395061727</v>
      </c>
      <c r="AW110">
        <f t="shared" si="21"/>
        <v>16.48409787037037</v>
      </c>
      <c r="AX110" s="9"/>
      <c r="AY110" s="21">
        <v>0.40359499999999998</v>
      </c>
      <c r="AZ110" s="21">
        <v>27.2593</v>
      </c>
      <c r="BA110" s="21">
        <v>-1.35315E-2</v>
      </c>
      <c r="BB110" s="21">
        <v>100</v>
      </c>
      <c r="BC110" s="21">
        <v>0.40298499999999998</v>
      </c>
      <c r="BD110">
        <f t="shared" si="22"/>
        <v>16.705555555555552</v>
      </c>
      <c r="BE110">
        <f t="shared" si="23"/>
        <v>6.7422786944444431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1.1714199999999999</v>
      </c>
      <c r="H111" s="21">
        <v>6.0044899999999997</v>
      </c>
      <c r="I111" s="21">
        <v>-1.11938E-2</v>
      </c>
      <c r="J111" s="21">
        <v>101</v>
      </c>
      <c r="K111" s="21">
        <v>1.17065</v>
      </c>
      <c r="L111">
        <f t="shared" si="12"/>
        <v>13.819506172839505</v>
      </c>
      <c r="M111">
        <f t="shared" si="13"/>
        <v>16.18844592098765</v>
      </c>
      <c r="N111" s="9"/>
      <c r="O111" s="21">
        <v>0.40862999999999999</v>
      </c>
      <c r="P111" s="21">
        <v>9.5819799999999997</v>
      </c>
      <c r="Q111" s="21">
        <v>-1.34369E-2</v>
      </c>
      <c r="R111" s="21">
        <v>101</v>
      </c>
      <c r="S111" s="21">
        <v>0.40808100000000003</v>
      </c>
      <c r="T111">
        <f t="shared" si="14"/>
        <v>16.588765432098764</v>
      </c>
      <c r="U111">
        <f t="shared" si="15"/>
        <v>6.7786672185185184</v>
      </c>
      <c r="X111" s="9"/>
      <c r="Y111" s="21">
        <v>1.1714199999999999</v>
      </c>
      <c r="Z111" s="21">
        <v>14.8287</v>
      </c>
      <c r="AA111" s="21">
        <v>-1.1322E-2</v>
      </c>
      <c r="AB111" s="21">
        <v>101</v>
      </c>
      <c r="AC111" s="21">
        <v>1.17004</v>
      </c>
      <c r="AD111">
        <f t="shared" si="16"/>
        <v>13.977777777777778</v>
      </c>
      <c r="AE111">
        <f t="shared" si="17"/>
        <v>16.373848444444445</v>
      </c>
      <c r="AF111" s="9"/>
      <c r="AG111" s="21">
        <v>0.40862999999999999</v>
      </c>
      <c r="AH111" s="21">
        <v>18.406199999999998</v>
      </c>
      <c r="AI111" s="21">
        <v>-1.3443E-2</v>
      </c>
      <c r="AJ111" s="21">
        <v>101</v>
      </c>
      <c r="AK111" s="21">
        <v>0.408051</v>
      </c>
      <c r="AL111">
        <f t="shared" si="18"/>
        <v>16.596296296296295</v>
      </c>
      <c r="AM111">
        <f t="shared" si="19"/>
        <v>6.7817445555555551</v>
      </c>
      <c r="AP111" s="9"/>
      <c r="AQ111" s="21">
        <v>1.1714199999999999</v>
      </c>
      <c r="AR111" s="21">
        <v>23.6919</v>
      </c>
      <c r="AS111" s="21">
        <v>-1.1379999999999999E-2</v>
      </c>
      <c r="AT111" s="21">
        <v>101</v>
      </c>
      <c r="AU111" s="21">
        <v>1.17035</v>
      </c>
      <c r="AV111">
        <f t="shared" si="20"/>
        <v>14.049382716049381</v>
      </c>
      <c r="AW111">
        <f t="shared" si="21"/>
        <v>16.457727901234566</v>
      </c>
      <c r="AX111" s="9"/>
      <c r="AY111" s="21">
        <v>0.40862999999999999</v>
      </c>
      <c r="AZ111" s="21">
        <v>27.269400000000001</v>
      </c>
      <c r="BA111" s="21">
        <v>-1.3522299999999999E-2</v>
      </c>
      <c r="BB111" s="21">
        <v>101</v>
      </c>
      <c r="BC111" s="21">
        <v>0.40811199999999997</v>
      </c>
      <c r="BD111">
        <f t="shared" si="22"/>
        <v>16.694197530864194</v>
      </c>
      <c r="BE111">
        <f t="shared" si="23"/>
        <v>6.821749937037036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1.16638</v>
      </c>
      <c r="H112" s="21">
        <v>6.0145600000000004</v>
      </c>
      <c r="I112" s="21">
        <v>-1.1224400000000001E-2</v>
      </c>
      <c r="J112" s="21">
        <v>102</v>
      </c>
      <c r="K112" s="21">
        <v>1.16547</v>
      </c>
      <c r="L112">
        <f t="shared" si="12"/>
        <v>13.857283950617285</v>
      </c>
      <c r="M112">
        <f t="shared" si="13"/>
        <v>16.162858854320987</v>
      </c>
      <c r="N112" s="9"/>
      <c r="O112" s="21">
        <v>0.41366599999999998</v>
      </c>
      <c r="P112" s="21">
        <v>9.5920500000000004</v>
      </c>
      <c r="Q112" s="21">
        <v>-1.3433799999999999E-2</v>
      </c>
      <c r="R112" s="21">
        <v>102</v>
      </c>
      <c r="S112" s="21">
        <v>0.41308600000000001</v>
      </c>
      <c r="T112">
        <f t="shared" si="14"/>
        <v>16.584938271604937</v>
      </c>
      <c r="U112">
        <f t="shared" si="15"/>
        <v>6.8606250750617273</v>
      </c>
      <c r="X112" s="9"/>
      <c r="Y112" s="21">
        <v>1.16638</v>
      </c>
      <c r="Z112" s="21">
        <v>14.838800000000001</v>
      </c>
      <c r="AA112" s="21">
        <v>-1.13708E-2</v>
      </c>
      <c r="AB112" s="21">
        <v>102</v>
      </c>
      <c r="AC112" s="21">
        <v>1.16486</v>
      </c>
      <c r="AD112">
        <f t="shared" si="16"/>
        <v>14.038024691358025</v>
      </c>
      <c r="AE112">
        <f t="shared" si="17"/>
        <v>16.373671239506173</v>
      </c>
      <c r="AF112" s="9"/>
      <c r="AG112" s="21">
        <v>0.41366599999999998</v>
      </c>
      <c r="AH112" s="21">
        <v>18.4163</v>
      </c>
      <c r="AI112" s="21">
        <v>-1.34369E-2</v>
      </c>
      <c r="AJ112" s="21">
        <v>102</v>
      </c>
      <c r="AK112" s="21">
        <v>0.41308600000000001</v>
      </c>
      <c r="AL112">
        <f t="shared" si="18"/>
        <v>16.588765432098764</v>
      </c>
      <c r="AM112">
        <f t="shared" si="19"/>
        <v>6.8622082412345673</v>
      </c>
      <c r="AP112" s="9"/>
      <c r="AQ112" s="21">
        <v>1.16638</v>
      </c>
      <c r="AR112" s="21">
        <v>23.702000000000002</v>
      </c>
      <c r="AS112" s="21">
        <v>-1.1410500000000001E-2</v>
      </c>
      <c r="AT112" s="21">
        <v>102</v>
      </c>
      <c r="AU112" s="21">
        <v>1.16547</v>
      </c>
      <c r="AV112">
        <f t="shared" si="20"/>
        <v>14.087037037037037</v>
      </c>
      <c r="AW112">
        <f t="shared" si="21"/>
        <v>16.430838259259257</v>
      </c>
      <c r="AX112" s="9"/>
      <c r="AY112" s="21">
        <v>0.41366599999999998</v>
      </c>
      <c r="AZ112" s="21">
        <v>27.279499999999999</v>
      </c>
      <c r="BA112" s="21">
        <v>-1.3516200000000001E-2</v>
      </c>
      <c r="BB112" s="21">
        <v>102</v>
      </c>
      <c r="BC112" s="21">
        <v>0.41311599999999998</v>
      </c>
      <c r="BD112">
        <f t="shared" si="22"/>
        <v>16.686666666666664</v>
      </c>
      <c r="BE112">
        <f t="shared" si="23"/>
        <v>6.9027066533333317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1.1613500000000001</v>
      </c>
      <c r="H113" s="21">
        <v>6.0246300000000002</v>
      </c>
      <c r="I113" s="21">
        <v>-1.12579E-2</v>
      </c>
      <c r="J113" s="21">
        <v>103</v>
      </c>
      <c r="K113" s="21">
        <v>1.1599699999999999</v>
      </c>
      <c r="L113">
        <f t="shared" si="12"/>
        <v>13.898641975308641</v>
      </c>
      <c r="M113">
        <f t="shared" si="13"/>
        <v>16.14118785802469</v>
      </c>
      <c r="N113" s="9"/>
      <c r="O113" s="21">
        <v>0.41870099999999999</v>
      </c>
      <c r="P113" s="21">
        <v>9.6021199999999993</v>
      </c>
      <c r="Q113" s="21">
        <v>-1.3421600000000001E-2</v>
      </c>
      <c r="R113" s="21">
        <v>103</v>
      </c>
      <c r="S113" s="21">
        <v>0.41815200000000002</v>
      </c>
      <c r="T113">
        <f t="shared" si="14"/>
        <v>16.569876543209876</v>
      </c>
      <c r="U113">
        <f t="shared" si="15"/>
        <v>6.9378238785185182</v>
      </c>
      <c r="X113" s="9"/>
      <c r="Y113" s="21">
        <v>1.1613500000000001</v>
      </c>
      <c r="Z113" s="21">
        <v>14.848800000000001</v>
      </c>
      <c r="AA113" s="21">
        <v>-1.13922E-2</v>
      </c>
      <c r="AB113" s="21">
        <v>103</v>
      </c>
      <c r="AC113" s="21">
        <v>1.1605799999999999</v>
      </c>
      <c r="AD113">
        <f t="shared" si="16"/>
        <v>14.064444444444444</v>
      </c>
      <c r="AE113">
        <f t="shared" si="17"/>
        <v>16.333742555555556</v>
      </c>
      <c r="AF113" s="9"/>
      <c r="AG113" s="21">
        <v>0.41870099999999999</v>
      </c>
      <c r="AH113" s="21">
        <v>18.426300000000001</v>
      </c>
      <c r="AI113" s="21">
        <v>-1.3433799999999999E-2</v>
      </c>
      <c r="AJ113" s="21">
        <v>103</v>
      </c>
      <c r="AK113" s="21">
        <v>0.41815200000000002</v>
      </c>
      <c r="AL113">
        <f t="shared" si="18"/>
        <v>16.584938271604937</v>
      </c>
      <c r="AM113">
        <f t="shared" si="19"/>
        <v>6.9441302392592581</v>
      </c>
      <c r="AP113" s="9"/>
      <c r="AQ113" s="21">
        <v>1.1613500000000001</v>
      </c>
      <c r="AR113" s="21">
        <v>23.7121</v>
      </c>
      <c r="AS113" s="21">
        <v>-1.1428799999999999E-2</v>
      </c>
      <c r="AT113" s="21">
        <v>103</v>
      </c>
      <c r="AU113" s="21">
        <v>1.1605799999999999</v>
      </c>
      <c r="AV113">
        <f t="shared" si="20"/>
        <v>14.109629629629628</v>
      </c>
      <c r="AW113">
        <f t="shared" si="21"/>
        <v>16.386218370370372</v>
      </c>
      <c r="AX113" s="9"/>
      <c r="AY113" s="21">
        <v>0.41870099999999999</v>
      </c>
      <c r="AZ113" s="21">
        <v>27.2895</v>
      </c>
      <c r="BA113" s="21">
        <v>-1.3507099999999999E-2</v>
      </c>
      <c r="BB113" s="21">
        <v>103</v>
      </c>
      <c r="BC113" s="21">
        <v>0.41809099999999999</v>
      </c>
      <c r="BD113">
        <f t="shared" si="22"/>
        <v>16.67543209876543</v>
      </c>
      <c r="BE113">
        <f t="shared" si="23"/>
        <v>6.9820200951851845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1.1563099999999999</v>
      </c>
      <c r="H114" s="21">
        <v>6.0347</v>
      </c>
      <c r="I114" s="21">
        <v>-1.12976E-2</v>
      </c>
      <c r="J114" s="21">
        <v>104</v>
      </c>
      <c r="K114" s="21">
        <v>1.1554</v>
      </c>
      <c r="L114">
        <f t="shared" si="12"/>
        <v>13.947654320987654</v>
      </c>
      <c r="M114">
        <f t="shared" si="13"/>
        <v>16.127812167901233</v>
      </c>
      <c r="N114" s="9"/>
      <c r="O114" s="21">
        <v>0.42373699999999997</v>
      </c>
      <c r="P114" s="21">
        <v>9.61219</v>
      </c>
      <c r="Q114" s="21">
        <v>-1.34094E-2</v>
      </c>
      <c r="R114" s="21">
        <v>104</v>
      </c>
      <c r="S114" s="21">
        <v>0.42309600000000003</v>
      </c>
      <c r="T114">
        <f t="shared" si="14"/>
        <v>16.554814814814815</v>
      </c>
      <c r="U114">
        <f t="shared" si="15"/>
        <v>7.0148875651851847</v>
      </c>
      <c r="X114" s="9"/>
      <c r="Y114" s="21">
        <v>1.1563099999999999</v>
      </c>
      <c r="Z114" s="21">
        <v>14.8589</v>
      </c>
      <c r="AA114" s="21">
        <v>-1.14258E-2</v>
      </c>
      <c r="AB114" s="21">
        <v>104</v>
      </c>
      <c r="AC114" s="21">
        <v>1.1554</v>
      </c>
      <c r="AD114">
        <f t="shared" si="16"/>
        <v>14.105925925925925</v>
      </c>
      <c r="AE114">
        <f t="shared" si="17"/>
        <v>16.310823207407406</v>
      </c>
      <c r="AF114" s="9"/>
      <c r="AG114" s="21">
        <v>0.42373699999999997</v>
      </c>
      <c r="AH114" s="21">
        <v>18.436399999999999</v>
      </c>
      <c r="AI114" s="21">
        <v>-1.3433799999999999E-2</v>
      </c>
      <c r="AJ114" s="21">
        <v>104</v>
      </c>
      <c r="AK114" s="21">
        <v>0.42321799999999998</v>
      </c>
      <c r="AL114">
        <f t="shared" si="18"/>
        <v>16.584938271604937</v>
      </c>
      <c r="AM114">
        <f t="shared" si="19"/>
        <v>7.0276519883950606</v>
      </c>
      <c r="AP114" s="9"/>
      <c r="AQ114" s="21">
        <v>1.1563099999999999</v>
      </c>
      <c r="AR114" s="21">
        <v>23.722100000000001</v>
      </c>
      <c r="AS114" s="21">
        <v>-1.14594E-2</v>
      </c>
      <c r="AT114" s="21">
        <v>104</v>
      </c>
      <c r="AU114" s="21">
        <v>1.15509</v>
      </c>
      <c r="AV114">
        <f t="shared" si="20"/>
        <v>14.147407407407405</v>
      </c>
      <c r="AW114">
        <f t="shared" si="21"/>
        <v>16.358788659259258</v>
      </c>
      <c r="AX114" s="9"/>
      <c r="AY114" s="21">
        <v>0.42373699999999997</v>
      </c>
      <c r="AZ114" s="21">
        <v>27.299600000000002</v>
      </c>
      <c r="BA114" s="21">
        <v>-1.34979E-2</v>
      </c>
      <c r="BB114" s="21">
        <v>104</v>
      </c>
      <c r="BC114" s="21">
        <v>0.42318699999999998</v>
      </c>
      <c r="BD114">
        <f t="shared" si="22"/>
        <v>16.664074074074072</v>
      </c>
      <c r="BE114">
        <f t="shared" si="23"/>
        <v>7.0611847559259244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1.1512800000000001</v>
      </c>
      <c r="H115" s="21">
        <v>6.0447699999999998</v>
      </c>
      <c r="I115" s="21">
        <v>-1.1325099999999999E-2</v>
      </c>
      <c r="J115" s="21">
        <v>105</v>
      </c>
      <c r="K115" s="21">
        <v>1.15021</v>
      </c>
      <c r="L115">
        <f t="shared" si="12"/>
        <v>13.981604938271603</v>
      </c>
      <c r="M115">
        <f t="shared" si="13"/>
        <v>16.096742133333333</v>
      </c>
      <c r="N115" s="9"/>
      <c r="O115" s="21">
        <v>0.42877199999999999</v>
      </c>
      <c r="P115" s="21">
        <v>9.6222600000000007</v>
      </c>
      <c r="Q115" s="21">
        <v>-1.33942E-2</v>
      </c>
      <c r="R115" s="21">
        <v>105</v>
      </c>
      <c r="S115" s="21">
        <v>0.42810100000000001</v>
      </c>
      <c r="T115">
        <f t="shared" si="14"/>
        <v>16.536049382716048</v>
      </c>
      <c r="U115">
        <f t="shared" si="15"/>
        <v>7.0901949659259245</v>
      </c>
      <c r="X115" s="9"/>
      <c r="Y115" s="21">
        <v>1.1512800000000001</v>
      </c>
      <c r="Z115" s="21">
        <v>14.869</v>
      </c>
      <c r="AA115" s="21">
        <v>-1.14685E-2</v>
      </c>
      <c r="AB115" s="21">
        <v>105</v>
      </c>
      <c r="AC115" s="21">
        <v>1.1505099999999999</v>
      </c>
      <c r="AD115">
        <f t="shared" si="16"/>
        <v>14.15864197530864</v>
      </c>
      <c r="AE115">
        <f t="shared" si="17"/>
        <v>16.300561333333334</v>
      </c>
      <c r="AF115" s="9"/>
      <c r="AG115" s="21">
        <v>0.42877199999999999</v>
      </c>
      <c r="AH115" s="21">
        <v>18.4465</v>
      </c>
      <c r="AI115" s="21">
        <v>-1.3421600000000001E-2</v>
      </c>
      <c r="AJ115" s="21">
        <v>105</v>
      </c>
      <c r="AK115" s="21">
        <v>0.42816199999999999</v>
      </c>
      <c r="AL115">
        <f t="shared" si="18"/>
        <v>16.569876543209876</v>
      </c>
      <c r="AM115">
        <f t="shared" si="19"/>
        <v>7.1046991051851851</v>
      </c>
      <c r="AP115" s="9"/>
      <c r="AQ115" s="21">
        <v>1.1512800000000001</v>
      </c>
      <c r="AR115" s="21">
        <v>23.732199999999999</v>
      </c>
      <c r="AS115" s="21">
        <v>-1.1495999999999999E-2</v>
      </c>
      <c r="AT115" s="21">
        <v>105</v>
      </c>
      <c r="AU115" s="21">
        <v>1.15021</v>
      </c>
      <c r="AV115">
        <f t="shared" si="20"/>
        <v>14.19259259259259</v>
      </c>
      <c r="AW115">
        <f t="shared" si="21"/>
        <v>16.339647999999997</v>
      </c>
      <c r="AX115" s="9"/>
      <c r="AY115" s="21">
        <v>0.42877199999999999</v>
      </c>
      <c r="AZ115" s="21">
        <v>27.309699999999999</v>
      </c>
      <c r="BA115" s="21">
        <v>-1.3494900000000001E-2</v>
      </c>
      <c r="BB115" s="21">
        <v>105</v>
      </c>
      <c r="BC115" s="21">
        <v>0.42816199999999999</v>
      </c>
      <c r="BD115">
        <f t="shared" si="22"/>
        <v>16.660370370370369</v>
      </c>
      <c r="BE115">
        <f t="shared" si="23"/>
        <v>7.1435003244444442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1.1462399999999999</v>
      </c>
      <c r="H116" s="21">
        <v>6.0548500000000001</v>
      </c>
      <c r="I116" s="21">
        <v>-1.1361700000000001E-2</v>
      </c>
      <c r="J116" s="21">
        <v>106</v>
      </c>
      <c r="K116" s="21">
        <v>1.1456299999999999</v>
      </c>
      <c r="L116">
        <f t="shared" si="12"/>
        <v>14.026790123456792</v>
      </c>
      <c r="M116">
        <f t="shared" si="13"/>
        <v>16.078067911111113</v>
      </c>
      <c r="N116" s="9"/>
      <c r="O116" s="21">
        <v>0.433807</v>
      </c>
      <c r="P116" s="21">
        <v>9.6323299999999996</v>
      </c>
      <c r="Q116" s="21">
        <v>-1.3378900000000001E-2</v>
      </c>
      <c r="R116" s="21">
        <v>106</v>
      </c>
      <c r="S116" s="21">
        <v>0.43325799999999998</v>
      </c>
      <c r="T116">
        <f t="shared" si="14"/>
        <v>16.517160493827159</v>
      </c>
      <c r="U116">
        <f t="shared" si="15"/>
        <v>7.1652598423456784</v>
      </c>
      <c r="X116" s="9"/>
      <c r="Y116" s="21">
        <v>1.1462399999999999</v>
      </c>
      <c r="Z116" s="21">
        <v>14.879099999999999</v>
      </c>
      <c r="AA116" s="21">
        <v>-1.1511199999999999E-2</v>
      </c>
      <c r="AB116" s="21">
        <v>106</v>
      </c>
      <c r="AC116" s="21">
        <v>1.14594</v>
      </c>
      <c r="AD116">
        <f t="shared" si="16"/>
        <v>14.211358024691357</v>
      </c>
      <c r="AE116">
        <f t="shared" si="17"/>
        <v>16.28962702222222</v>
      </c>
      <c r="AF116" s="9"/>
      <c r="AG116" s="21">
        <v>0.433807</v>
      </c>
      <c r="AH116" s="21">
        <v>18.456499999999998</v>
      </c>
      <c r="AI116" s="21">
        <v>-1.34094E-2</v>
      </c>
      <c r="AJ116" s="21">
        <v>106</v>
      </c>
      <c r="AK116" s="21">
        <v>0.43328899999999998</v>
      </c>
      <c r="AL116">
        <f t="shared" si="18"/>
        <v>16.554814814814815</v>
      </c>
      <c r="AM116">
        <f t="shared" si="19"/>
        <v>7.1815945503703702</v>
      </c>
      <c r="AP116" s="9"/>
      <c r="AQ116" s="21">
        <v>1.1462399999999999</v>
      </c>
      <c r="AR116" s="21">
        <v>23.7423</v>
      </c>
      <c r="AS116" s="21">
        <v>-1.15265E-2</v>
      </c>
      <c r="AT116" s="21">
        <v>106</v>
      </c>
      <c r="AU116" s="21">
        <v>1.1453199999999999</v>
      </c>
      <c r="AV116">
        <f t="shared" si="20"/>
        <v>14.230246913580247</v>
      </c>
      <c r="AW116">
        <f t="shared" si="21"/>
        <v>16.311278222222221</v>
      </c>
      <c r="AX116" s="9"/>
      <c r="AY116" s="21">
        <v>0.433807</v>
      </c>
      <c r="AZ116" s="21">
        <v>27.319800000000001</v>
      </c>
      <c r="BA116" s="21">
        <v>-1.3494900000000001E-2</v>
      </c>
      <c r="BB116" s="21">
        <v>106</v>
      </c>
      <c r="BC116" s="21">
        <v>0.433228</v>
      </c>
      <c r="BD116">
        <f t="shared" si="22"/>
        <v>16.660370370370369</v>
      </c>
      <c r="BE116">
        <f t="shared" si="23"/>
        <v>7.2273852892592592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1.1412</v>
      </c>
      <c r="H117" s="21">
        <v>6.0649199999999999</v>
      </c>
      <c r="I117" s="21">
        <v>-1.13831E-2</v>
      </c>
      <c r="J117" s="21">
        <v>107</v>
      </c>
      <c r="K117" s="21">
        <v>1.1404399999999999</v>
      </c>
      <c r="L117">
        <f t="shared" si="12"/>
        <v>14.053209876543209</v>
      </c>
      <c r="M117">
        <f t="shared" si="13"/>
        <v>16.03752311111111</v>
      </c>
      <c r="N117" s="9"/>
      <c r="O117" s="21">
        <v>0.43884299999999998</v>
      </c>
      <c r="P117" s="21">
        <v>9.6424000000000003</v>
      </c>
      <c r="Q117" s="21">
        <v>-1.3369799999999999E-2</v>
      </c>
      <c r="R117" s="21">
        <v>107</v>
      </c>
      <c r="S117" s="21">
        <v>0.43829299999999999</v>
      </c>
      <c r="T117">
        <f t="shared" si="14"/>
        <v>16.505925925925922</v>
      </c>
      <c r="U117">
        <f t="shared" si="15"/>
        <v>7.2435100511111088</v>
      </c>
      <c r="X117" s="9"/>
      <c r="Y117" s="21">
        <v>1.1412</v>
      </c>
      <c r="Z117" s="21">
        <v>14.889099999999999</v>
      </c>
      <c r="AA117" s="21">
        <v>-1.1550899999999999E-2</v>
      </c>
      <c r="AB117" s="21">
        <v>107</v>
      </c>
      <c r="AC117" s="21">
        <v>1.1401399999999999</v>
      </c>
      <c r="AD117">
        <f t="shared" si="16"/>
        <v>14.260370370370369</v>
      </c>
      <c r="AE117">
        <f t="shared" si="17"/>
        <v>16.273934666666666</v>
      </c>
      <c r="AF117" s="9"/>
      <c r="AG117" s="21">
        <v>0.43884299999999998</v>
      </c>
      <c r="AH117" s="21">
        <v>18.4666</v>
      </c>
      <c r="AI117" s="21">
        <v>-1.34033E-2</v>
      </c>
      <c r="AJ117" s="21">
        <v>107</v>
      </c>
      <c r="AK117" s="21">
        <v>0.43826300000000001</v>
      </c>
      <c r="AL117">
        <f t="shared" si="18"/>
        <v>16.547283950617281</v>
      </c>
      <c r="AM117">
        <f t="shared" si="19"/>
        <v>7.2616597307407389</v>
      </c>
      <c r="AP117" s="9"/>
      <c r="AQ117" s="21">
        <v>1.1412</v>
      </c>
      <c r="AR117" s="21">
        <v>23.752300000000002</v>
      </c>
      <c r="AS117" s="21">
        <v>-1.15631E-2</v>
      </c>
      <c r="AT117" s="21">
        <v>107</v>
      </c>
      <c r="AU117" s="21">
        <v>1.1404399999999999</v>
      </c>
      <c r="AV117">
        <f t="shared" si="20"/>
        <v>14.275432098765432</v>
      </c>
      <c r="AW117">
        <f t="shared" si="21"/>
        <v>16.291123111111112</v>
      </c>
      <c r="AX117" s="9"/>
      <c r="AY117" s="21">
        <v>0.43884299999999998</v>
      </c>
      <c r="AZ117" s="21">
        <v>27.329799999999999</v>
      </c>
      <c r="BA117" s="21">
        <v>-1.3494900000000001E-2</v>
      </c>
      <c r="BB117" s="21">
        <v>107</v>
      </c>
      <c r="BC117" s="21">
        <v>0.43826300000000001</v>
      </c>
      <c r="BD117">
        <f t="shared" si="22"/>
        <v>16.660370370370369</v>
      </c>
      <c r="BE117">
        <f t="shared" si="23"/>
        <v>7.3112869144444437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1.1361699999999999</v>
      </c>
      <c r="H118" s="21">
        <v>6.0749899999999997</v>
      </c>
      <c r="I118" s="21">
        <v>-1.1416600000000001E-2</v>
      </c>
      <c r="J118" s="21">
        <v>108</v>
      </c>
      <c r="K118" s="21">
        <v>1.1355599999999999</v>
      </c>
      <c r="L118">
        <f t="shared" si="12"/>
        <v>14.094567901234569</v>
      </c>
      <c r="M118">
        <f t="shared" si="13"/>
        <v>16.013825212345679</v>
      </c>
      <c r="N118" s="9"/>
      <c r="O118" s="21">
        <v>0.44387799999999999</v>
      </c>
      <c r="P118" s="21">
        <v>9.6524699999999992</v>
      </c>
      <c r="Q118" s="21">
        <v>-1.33575E-2</v>
      </c>
      <c r="R118" s="21">
        <v>108</v>
      </c>
      <c r="S118" s="21">
        <v>0.44339000000000001</v>
      </c>
      <c r="T118">
        <f t="shared" si="14"/>
        <v>16.49074074074074</v>
      </c>
      <c r="U118">
        <f t="shared" si="15"/>
        <v>7.3198770185185182</v>
      </c>
      <c r="X118" s="9"/>
      <c r="Y118" s="21">
        <v>1.1361699999999999</v>
      </c>
      <c r="Z118" s="21">
        <v>14.8992</v>
      </c>
      <c r="AA118" s="21">
        <v>-1.1578400000000001E-2</v>
      </c>
      <c r="AB118" s="21">
        <v>108</v>
      </c>
      <c r="AC118" s="21">
        <v>1.1355599999999999</v>
      </c>
      <c r="AD118">
        <f t="shared" si="16"/>
        <v>14.29432098765432</v>
      </c>
      <c r="AE118">
        <f t="shared" si="17"/>
        <v>16.240778676543208</v>
      </c>
      <c r="AF118" s="9"/>
      <c r="AG118" s="21">
        <v>0.44387799999999999</v>
      </c>
      <c r="AH118" s="21">
        <v>18.476700000000001</v>
      </c>
      <c r="AI118" s="21">
        <v>-1.33942E-2</v>
      </c>
      <c r="AJ118" s="21">
        <v>108</v>
      </c>
      <c r="AK118" s="21">
        <v>0.443359</v>
      </c>
      <c r="AL118">
        <f t="shared" si="18"/>
        <v>16.536049382716048</v>
      </c>
      <c r="AM118">
        <f t="shared" si="19"/>
        <v>7.3399885279012338</v>
      </c>
      <c r="AP118" s="9"/>
      <c r="AQ118" s="21">
        <v>1.1361699999999999</v>
      </c>
      <c r="AR118" s="21">
        <v>23.7624</v>
      </c>
      <c r="AS118" s="21">
        <v>-1.1584499999999999E-2</v>
      </c>
      <c r="AT118" s="21">
        <v>108</v>
      </c>
      <c r="AU118" s="21">
        <v>1.1352500000000001</v>
      </c>
      <c r="AV118">
        <f t="shared" si="20"/>
        <v>14.30185185185185</v>
      </c>
      <c r="AW118">
        <f t="shared" si="21"/>
        <v>16.249335018518515</v>
      </c>
      <c r="AX118" s="9"/>
      <c r="AY118" s="21">
        <v>0.44387799999999999</v>
      </c>
      <c r="AZ118" s="21">
        <v>27.3399</v>
      </c>
      <c r="BA118" s="21">
        <v>-1.34857E-2</v>
      </c>
      <c r="BB118" s="21">
        <v>108</v>
      </c>
      <c r="BC118" s="21">
        <v>0.443359</v>
      </c>
      <c r="BD118">
        <f t="shared" si="22"/>
        <v>16.649012345679012</v>
      </c>
      <c r="BE118">
        <f t="shared" si="23"/>
        <v>7.390130301975308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1.13113</v>
      </c>
      <c r="H119" s="21">
        <v>6.0850600000000004</v>
      </c>
      <c r="I119" s="21">
        <v>-1.14441E-2</v>
      </c>
      <c r="J119" s="21">
        <v>109</v>
      </c>
      <c r="K119" s="21">
        <v>1.1300699999999999</v>
      </c>
      <c r="L119">
        <f t="shared" si="12"/>
        <v>14.128518518518518</v>
      </c>
      <c r="M119">
        <f t="shared" si="13"/>
        <v>15.981191151851851</v>
      </c>
      <c r="N119" s="9"/>
      <c r="O119" s="21">
        <v>0.44891399999999998</v>
      </c>
      <c r="P119" s="21">
        <v>9.6625399999999999</v>
      </c>
      <c r="Q119" s="21">
        <v>-1.3345299999999999E-2</v>
      </c>
      <c r="R119" s="21">
        <v>109</v>
      </c>
      <c r="S119" s="21">
        <v>0.44839499999999999</v>
      </c>
      <c r="T119">
        <f t="shared" si="14"/>
        <v>16.475679012345676</v>
      </c>
      <c r="U119">
        <f t="shared" si="15"/>
        <v>7.3961629681481469</v>
      </c>
      <c r="X119" s="9"/>
      <c r="Y119" s="21">
        <v>1.13113</v>
      </c>
      <c r="Z119" s="21">
        <v>14.9093</v>
      </c>
      <c r="AA119" s="21">
        <v>-1.1605799999999999E-2</v>
      </c>
      <c r="AB119" s="21">
        <v>109</v>
      </c>
      <c r="AC119" s="21">
        <v>1.1300699999999999</v>
      </c>
      <c r="AD119">
        <f t="shared" si="16"/>
        <v>14.328148148148147</v>
      </c>
      <c r="AE119">
        <f t="shared" si="17"/>
        <v>16.206998214814814</v>
      </c>
      <c r="AF119" s="9"/>
      <c r="AG119" s="21">
        <v>0.44891399999999998</v>
      </c>
      <c r="AH119" s="21">
        <v>18.486799999999999</v>
      </c>
      <c r="AI119" s="21">
        <v>-1.33881E-2</v>
      </c>
      <c r="AJ119" s="21">
        <v>109</v>
      </c>
      <c r="AK119" s="21">
        <v>0.44839499999999999</v>
      </c>
      <c r="AL119">
        <f t="shared" si="18"/>
        <v>16.528518518518517</v>
      </c>
      <c r="AM119">
        <f t="shared" si="19"/>
        <v>7.4198833622222216</v>
      </c>
      <c r="AP119" s="9"/>
      <c r="AQ119" s="21">
        <v>1.13113</v>
      </c>
      <c r="AR119" s="21">
        <v>23.772500000000001</v>
      </c>
      <c r="AS119" s="21">
        <v>-1.16089E-2</v>
      </c>
      <c r="AT119" s="21">
        <v>109</v>
      </c>
      <c r="AU119" s="21">
        <v>1.1297600000000001</v>
      </c>
      <c r="AV119">
        <f t="shared" si="20"/>
        <v>14.331975308641976</v>
      </c>
      <c r="AW119">
        <f t="shared" si="21"/>
        <v>16.211327230864196</v>
      </c>
      <c r="AX119" s="9"/>
      <c r="AY119" s="21">
        <v>0.44891399999999998</v>
      </c>
      <c r="AZ119" s="21">
        <v>27.35</v>
      </c>
      <c r="BA119" s="21">
        <v>-1.34796E-2</v>
      </c>
      <c r="BB119" s="21">
        <v>109</v>
      </c>
      <c r="BC119" s="21">
        <v>0.44833400000000001</v>
      </c>
      <c r="BD119">
        <f t="shared" si="22"/>
        <v>16.641481481481478</v>
      </c>
      <c r="BE119">
        <f t="shared" si="23"/>
        <v>7.4705940177777759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1.1261000000000001</v>
      </c>
      <c r="H120" s="21">
        <v>6.0951300000000002</v>
      </c>
      <c r="I120" s="21">
        <v>-1.1462399999999999E-2</v>
      </c>
      <c r="J120" s="21">
        <v>110</v>
      </c>
      <c r="K120" s="21">
        <v>1.1254900000000001</v>
      </c>
      <c r="L120">
        <f t="shared" si="12"/>
        <v>14.15111111111111</v>
      </c>
      <c r="M120">
        <f t="shared" si="13"/>
        <v>15.935566222222223</v>
      </c>
      <c r="N120" s="9"/>
      <c r="O120" s="21">
        <v>0.45394899999999999</v>
      </c>
      <c r="P120" s="21">
        <v>9.6726100000000006</v>
      </c>
      <c r="Q120" s="21">
        <v>-1.3327E-2</v>
      </c>
      <c r="R120" s="21">
        <v>110</v>
      </c>
      <c r="S120" s="21">
        <v>0.45340000000000003</v>
      </c>
      <c r="T120">
        <f t="shared" si="14"/>
        <v>16.453086419753085</v>
      </c>
      <c r="U120">
        <f t="shared" si="15"/>
        <v>7.4688621271604925</v>
      </c>
      <c r="X120" s="9"/>
      <c r="Y120" s="21">
        <v>1.1261000000000001</v>
      </c>
      <c r="Z120" s="21">
        <v>14.9193</v>
      </c>
      <c r="AA120" s="21">
        <v>-1.16241E-2</v>
      </c>
      <c r="AB120" s="21">
        <v>110</v>
      </c>
      <c r="AC120" s="21">
        <v>1.1254900000000001</v>
      </c>
      <c r="AD120">
        <f t="shared" si="16"/>
        <v>14.35074074074074</v>
      </c>
      <c r="AE120">
        <f t="shared" si="17"/>
        <v>16.160369148148149</v>
      </c>
      <c r="AF120" s="9"/>
      <c r="AG120" s="21">
        <v>0.45394899999999999</v>
      </c>
      <c r="AH120" s="21">
        <v>18.4968</v>
      </c>
      <c r="AI120" s="21">
        <v>-1.3382E-2</v>
      </c>
      <c r="AJ120" s="21">
        <v>110</v>
      </c>
      <c r="AK120" s="21">
        <v>0.45340000000000003</v>
      </c>
      <c r="AL120">
        <f t="shared" si="18"/>
        <v>16.520987654320987</v>
      </c>
      <c r="AM120">
        <f t="shared" si="19"/>
        <v>7.4996858246913574</v>
      </c>
      <c r="AP120" s="9"/>
      <c r="AQ120" s="21">
        <v>1.1261000000000001</v>
      </c>
      <c r="AR120" s="21">
        <v>23.782599999999999</v>
      </c>
      <c r="AS120" s="21">
        <v>-1.1633299999999999E-2</v>
      </c>
      <c r="AT120" s="21">
        <v>110</v>
      </c>
      <c r="AU120" s="21">
        <v>1.1254900000000001</v>
      </c>
      <c r="AV120">
        <f t="shared" si="20"/>
        <v>14.362098765432096</v>
      </c>
      <c r="AW120">
        <f t="shared" si="21"/>
        <v>16.173159419753084</v>
      </c>
      <c r="AX120" s="9"/>
      <c r="AY120" s="21">
        <v>0.45394899999999999</v>
      </c>
      <c r="AZ120" s="21">
        <v>27.36</v>
      </c>
      <c r="BA120" s="21">
        <v>-1.3473499999999999E-2</v>
      </c>
      <c r="BB120" s="21">
        <v>110</v>
      </c>
      <c r="BC120" s="21">
        <v>0.45333899999999999</v>
      </c>
      <c r="BD120">
        <f t="shared" si="22"/>
        <v>16.633950617283947</v>
      </c>
      <c r="BE120">
        <f t="shared" si="23"/>
        <v>7.5509652487654302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1.1210599999999999</v>
      </c>
      <c r="H121" s="21">
        <v>6.1052</v>
      </c>
      <c r="I121" s="21">
        <v>-1.1495999999999999E-2</v>
      </c>
      <c r="J121" s="21">
        <v>111</v>
      </c>
      <c r="K121" s="21">
        <v>1.1200000000000001</v>
      </c>
      <c r="L121">
        <f t="shared" si="12"/>
        <v>14.19259259259259</v>
      </c>
      <c r="M121">
        <f t="shared" si="13"/>
        <v>15.910747851851848</v>
      </c>
      <c r="N121" s="9"/>
      <c r="O121" s="21">
        <v>0.458984</v>
      </c>
      <c r="P121" s="21">
        <v>9.6826899999999991</v>
      </c>
      <c r="Q121" s="21">
        <v>-1.33148E-2</v>
      </c>
      <c r="R121" s="21">
        <v>111</v>
      </c>
      <c r="S121" s="21">
        <v>0.45843499999999998</v>
      </c>
      <c r="T121">
        <f t="shared" si="14"/>
        <v>16.438024691358024</v>
      </c>
      <c r="U121">
        <f t="shared" si="15"/>
        <v>7.5447903249382708</v>
      </c>
      <c r="X121" s="9"/>
      <c r="Y121" s="21">
        <v>1.1210599999999999</v>
      </c>
      <c r="Z121" s="21">
        <v>14.929399999999999</v>
      </c>
      <c r="AA121" s="21">
        <v>-1.16455E-2</v>
      </c>
      <c r="AB121" s="21">
        <v>111</v>
      </c>
      <c r="AC121" s="21">
        <v>1.1206100000000001</v>
      </c>
      <c r="AD121">
        <f t="shared" si="16"/>
        <v>14.37716049382716</v>
      </c>
      <c r="AE121">
        <f t="shared" si="17"/>
        <v>16.117659543209875</v>
      </c>
      <c r="AF121" s="9"/>
      <c r="AG121" s="21">
        <v>0.458984</v>
      </c>
      <c r="AH121" s="21">
        <v>18.506900000000002</v>
      </c>
      <c r="AI121" s="21">
        <v>-1.3372800000000001E-2</v>
      </c>
      <c r="AJ121" s="21">
        <v>111</v>
      </c>
      <c r="AK121" s="21">
        <v>0.45843499999999998</v>
      </c>
      <c r="AL121">
        <f t="shared" si="18"/>
        <v>16.509629629629632</v>
      </c>
      <c r="AM121">
        <f t="shared" si="19"/>
        <v>7.5776558459259276</v>
      </c>
      <c r="AP121" s="9"/>
      <c r="AQ121" s="21">
        <v>1.1210599999999999</v>
      </c>
      <c r="AR121" s="21">
        <v>23.7926</v>
      </c>
      <c r="AS121" s="21">
        <v>-1.16547E-2</v>
      </c>
      <c r="AT121" s="21">
        <v>111</v>
      </c>
      <c r="AU121" s="21">
        <v>1.1200000000000001</v>
      </c>
      <c r="AV121">
        <f t="shared" si="20"/>
        <v>14.388518518518518</v>
      </c>
      <c r="AW121">
        <f t="shared" si="21"/>
        <v>16.130392570370368</v>
      </c>
      <c r="AX121" s="9"/>
      <c r="AY121" s="21">
        <v>0.458984</v>
      </c>
      <c r="AZ121" s="21">
        <v>27.370100000000001</v>
      </c>
      <c r="BA121" s="21">
        <v>-1.3461300000000001E-2</v>
      </c>
      <c r="BB121" s="21">
        <v>111</v>
      </c>
      <c r="BC121" s="21">
        <v>0.45849600000000001</v>
      </c>
      <c r="BD121">
        <f t="shared" si="22"/>
        <v>16.618888888888886</v>
      </c>
      <c r="BE121">
        <f t="shared" si="23"/>
        <v>7.6278040977777763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1.1160300000000001</v>
      </c>
      <c r="H122" s="21">
        <v>6.1152699999999998</v>
      </c>
      <c r="I122" s="21">
        <v>-1.15295E-2</v>
      </c>
      <c r="J122" s="21">
        <v>112</v>
      </c>
      <c r="K122" s="21">
        <v>1.11511</v>
      </c>
      <c r="L122">
        <f t="shared" si="12"/>
        <v>14.23395061728395</v>
      </c>
      <c r="M122">
        <f t="shared" si="13"/>
        <v>15.885515907407408</v>
      </c>
      <c r="N122" s="9"/>
      <c r="O122" s="21">
        <v>0.46401999999999999</v>
      </c>
      <c r="P122" s="21">
        <v>9.6927599999999998</v>
      </c>
      <c r="Q122" s="21">
        <v>-1.33057E-2</v>
      </c>
      <c r="R122" s="21">
        <v>112</v>
      </c>
      <c r="S122" s="21">
        <v>0.46340900000000002</v>
      </c>
      <c r="T122">
        <f t="shared" si="14"/>
        <v>16.42679012345679</v>
      </c>
      <c r="U122">
        <f t="shared" si="15"/>
        <v>7.6223591530864194</v>
      </c>
      <c r="X122" s="9"/>
      <c r="Y122" s="21">
        <v>1.1160300000000001</v>
      </c>
      <c r="Z122" s="21">
        <v>14.939500000000001</v>
      </c>
      <c r="AA122" s="21">
        <v>-1.1660800000000001E-2</v>
      </c>
      <c r="AB122" s="21">
        <v>112</v>
      </c>
      <c r="AC122" s="21">
        <v>1.1148100000000001</v>
      </c>
      <c r="AD122">
        <f t="shared" si="16"/>
        <v>14.396049382716049</v>
      </c>
      <c r="AE122">
        <f t="shared" si="17"/>
        <v>16.066422992592592</v>
      </c>
      <c r="AF122" s="9"/>
      <c r="AG122" s="21">
        <v>0.46401999999999999</v>
      </c>
      <c r="AH122" s="21">
        <v>18.516999999999999</v>
      </c>
      <c r="AI122" s="21">
        <v>-1.33667E-2</v>
      </c>
      <c r="AJ122" s="21">
        <v>112</v>
      </c>
      <c r="AK122" s="21">
        <v>0.463501</v>
      </c>
      <c r="AL122">
        <f t="shared" si="18"/>
        <v>16.502098765432098</v>
      </c>
      <c r="AM122">
        <f t="shared" si="19"/>
        <v>7.6573038691358022</v>
      </c>
      <c r="AP122" s="9"/>
      <c r="AQ122" s="21">
        <v>1.1160300000000001</v>
      </c>
      <c r="AR122" s="21">
        <v>23.802700000000002</v>
      </c>
      <c r="AS122" s="21">
        <v>-1.1688199999999999E-2</v>
      </c>
      <c r="AT122" s="21">
        <v>112</v>
      </c>
      <c r="AU122" s="21">
        <v>1.1154200000000001</v>
      </c>
      <c r="AV122">
        <f t="shared" si="20"/>
        <v>14.429876543209874</v>
      </c>
      <c r="AW122">
        <f t="shared" si="21"/>
        <v>16.104175118518516</v>
      </c>
      <c r="AX122" s="9"/>
      <c r="AY122" s="21">
        <v>0.46401999999999999</v>
      </c>
      <c r="AZ122" s="21">
        <v>27.380199999999999</v>
      </c>
      <c r="BA122" s="21">
        <v>-1.34491E-2</v>
      </c>
      <c r="BB122" s="21">
        <v>112</v>
      </c>
      <c r="BC122" s="21">
        <v>0.463501</v>
      </c>
      <c r="BD122">
        <f t="shared" si="22"/>
        <v>16.603827160493829</v>
      </c>
      <c r="BE122">
        <f t="shared" si="23"/>
        <v>7.704507879012346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1.1109899999999999</v>
      </c>
      <c r="H123" s="21">
        <v>6.1253399999999996</v>
      </c>
      <c r="I123" s="21">
        <v>-1.1557E-2</v>
      </c>
      <c r="J123" s="21">
        <v>113</v>
      </c>
      <c r="K123" s="21">
        <v>1.1096200000000001</v>
      </c>
      <c r="L123">
        <f t="shared" si="12"/>
        <v>14.267901234567899</v>
      </c>
      <c r="M123">
        <f t="shared" si="13"/>
        <v>15.85149559259259</v>
      </c>
      <c r="N123" s="9"/>
      <c r="O123" s="21">
        <v>0.469055</v>
      </c>
      <c r="P123" s="21">
        <v>9.7028300000000005</v>
      </c>
      <c r="Q123" s="21">
        <v>-1.33087E-2</v>
      </c>
      <c r="R123" s="21">
        <v>113</v>
      </c>
      <c r="S123" s="21">
        <v>0.46847499999999997</v>
      </c>
      <c r="T123">
        <f t="shared" si="14"/>
        <v>16.430493827160493</v>
      </c>
      <c r="U123">
        <f t="shared" si="15"/>
        <v>7.7068052820987649</v>
      </c>
      <c r="X123" s="9"/>
      <c r="Y123" s="21">
        <v>1.1109899999999999</v>
      </c>
      <c r="Z123" s="21">
        <v>14.9496</v>
      </c>
      <c r="AA123" s="21">
        <v>-1.16852E-2</v>
      </c>
      <c r="AB123" s="21">
        <v>113</v>
      </c>
      <c r="AC123" s="21">
        <v>1.1102300000000001</v>
      </c>
      <c r="AD123">
        <f t="shared" si="16"/>
        <v>14.426172839506172</v>
      </c>
      <c r="AE123">
        <f t="shared" si="17"/>
        <v>16.027333762962961</v>
      </c>
      <c r="AF123" s="9"/>
      <c r="AG123" s="21">
        <v>0.469055</v>
      </c>
      <c r="AH123" s="21">
        <v>18.527000000000001</v>
      </c>
      <c r="AI123" s="21">
        <v>-1.33575E-2</v>
      </c>
      <c r="AJ123" s="21">
        <v>113</v>
      </c>
      <c r="AK123" s="21">
        <v>0.468445</v>
      </c>
      <c r="AL123">
        <f t="shared" si="18"/>
        <v>16.49074074074074</v>
      </c>
      <c r="AM123">
        <f t="shared" si="19"/>
        <v>7.7350643981481477</v>
      </c>
      <c r="AP123" s="9"/>
      <c r="AQ123" s="21">
        <v>1.1109899999999999</v>
      </c>
      <c r="AR123" s="21">
        <v>23.812799999999999</v>
      </c>
      <c r="AS123" s="21">
        <v>-1.1715700000000001E-2</v>
      </c>
      <c r="AT123" s="21">
        <v>113</v>
      </c>
      <c r="AU123" s="21">
        <v>1.10992</v>
      </c>
      <c r="AV123">
        <f t="shared" si="20"/>
        <v>14.463827160493826</v>
      </c>
      <c r="AW123">
        <f t="shared" si="21"/>
        <v>16.069167337037037</v>
      </c>
      <c r="AX123" s="9"/>
      <c r="AY123" s="21">
        <v>0.469055</v>
      </c>
      <c r="AZ123" s="21">
        <v>27.3903</v>
      </c>
      <c r="BA123" s="21">
        <v>-1.3443E-2</v>
      </c>
      <c r="BB123" s="21">
        <v>113</v>
      </c>
      <c r="BC123" s="21">
        <v>0.468445</v>
      </c>
      <c r="BD123">
        <f t="shared" si="22"/>
        <v>16.596296296296295</v>
      </c>
      <c r="BE123">
        <f t="shared" si="23"/>
        <v>7.7845757592592584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1.1059600000000001</v>
      </c>
      <c r="H124" s="21">
        <v>6.1354100000000003</v>
      </c>
      <c r="I124" s="21">
        <v>-1.1605799999999999E-2</v>
      </c>
      <c r="J124" s="21">
        <v>114</v>
      </c>
      <c r="K124" s="21">
        <v>1.10443</v>
      </c>
      <c r="L124">
        <f t="shared" si="12"/>
        <v>14.328148148148147</v>
      </c>
      <c r="M124">
        <f t="shared" si="13"/>
        <v>15.846358725925926</v>
      </c>
      <c r="N124" s="9"/>
      <c r="O124" s="21">
        <v>0.47409099999999998</v>
      </c>
      <c r="P124" s="21">
        <v>9.7128999999999994</v>
      </c>
      <c r="Q124" s="21">
        <v>-1.33087E-2</v>
      </c>
      <c r="R124" s="21">
        <v>114</v>
      </c>
      <c r="S124" s="21">
        <v>0.47357199999999999</v>
      </c>
      <c r="T124">
        <f t="shared" si="14"/>
        <v>16.430493827160493</v>
      </c>
      <c r="U124">
        <f t="shared" si="15"/>
        <v>7.789549249012345</v>
      </c>
      <c r="X124" s="9"/>
      <c r="Y124" s="21">
        <v>1.1059600000000001</v>
      </c>
      <c r="Z124" s="21">
        <v>14.9596</v>
      </c>
      <c r="AA124" s="21">
        <v>-1.17188E-2</v>
      </c>
      <c r="AB124" s="21">
        <v>114</v>
      </c>
      <c r="AC124" s="21">
        <v>1.1053500000000001</v>
      </c>
      <c r="AD124">
        <f t="shared" si="16"/>
        <v>14.467654320987654</v>
      </c>
      <c r="AE124">
        <f t="shared" si="17"/>
        <v>16.000646972839505</v>
      </c>
      <c r="AF124" s="9"/>
      <c r="AG124" s="21">
        <v>0.47409099999999998</v>
      </c>
      <c r="AH124" s="21">
        <v>18.537099999999999</v>
      </c>
      <c r="AI124" s="21">
        <v>-1.33575E-2</v>
      </c>
      <c r="AJ124" s="21">
        <v>114</v>
      </c>
      <c r="AK124" s="21">
        <v>0.47360200000000002</v>
      </c>
      <c r="AL124">
        <f t="shared" si="18"/>
        <v>16.49074074074074</v>
      </c>
      <c r="AM124">
        <f t="shared" si="19"/>
        <v>7.8181117685185182</v>
      </c>
      <c r="AP124" s="9"/>
      <c r="AQ124" s="21">
        <v>1.1059600000000001</v>
      </c>
      <c r="AR124" s="21">
        <v>23.822800000000001</v>
      </c>
      <c r="AS124" s="21">
        <v>-1.17401E-2</v>
      </c>
      <c r="AT124" s="21">
        <v>114</v>
      </c>
      <c r="AU124" s="21">
        <v>1.1053500000000001</v>
      </c>
      <c r="AV124">
        <f t="shared" si="20"/>
        <v>14.49395061728395</v>
      </c>
      <c r="AW124">
        <f t="shared" si="21"/>
        <v>16.02972962469136</v>
      </c>
      <c r="AX124" s="9"/>
      <c r="AY124" s="21">
        <v>0.47409099999999998</v>
      </c>
      <c r="AZ124" s="21">
        <v>27.400300000000001</v>
      </c>
      <c r="BA124" s="21">
        <v>-1.3439899999999999E-2</v>
      </c>
      <c r="BB124" s="21">
        <v>114</v>
      </c>
      <c r="BC124" s="21">
        <v>0.47351100000000002</v>
      </c>
      <c r="BD124">
        <f t="shared" si="22"/>
        <v>16.592469135802467</v>
      </c>
      <c r="BE124">
        <f t="shared" si="23"/>
        <v>7.8663402850617272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1.1009199999999999</v>
      </c>
      <c r="H125" s="21">
        <v>6.1454800000000001</v>
      </c>
      <c r="I125" s="21">
        <v>-1.1660800000000001E-2</v>
      </c>
      <c r="J125" s="21">
        <v>115</v>
      </c>
      <c r="K125" s="21">
        <v>1.10016</v>
      </c>
      <c r="L125">
        <f t="shared" si="12"/>
        <v>14.396049382716049</v>
      </c>
      <c r="M125">
        <f t="shared" si="13"/>
        <v>15.848898686419751</v>
      </c>
      <c r="N125" s="9"/>
      <c r="O125" s="21">
        <v>0.479126</v>
      </c>
      <c r="P125" s="21">
        <v>9.7229700000000001</v>
      </c>
      <c r="Q125" s="21">
        <v>-1.3296499999999999E-2</v>
      </c>
      <c r="R125" s="21">
        <v>115</v>
      </c>
      <c r="S125" s="21">
        <v>0.478516</v>
      </c>
      <c r="T125">
        <f t="shared" si="14"/>
        <v>16.415432098765429</v>
      </c>
      <c r="U125">
        <f t="shared" si="15"/>
        <v>7.8650603197530851</v>
      </c>
      <c r="X125" s="9"/>
      <c r="Y125" s="21">
        <v>1.1009199999999999</v>
      </c>
      <c r="Z125" s="21">
        <v>14.9697</v>
      </c>
      <c r="AA125" s="21">
        <v>-1.1755399999999999E-2</v>
      </c>
      <c r="AB125" s="21">
        <v>115</v>
      </c>
      <c r="AC125" s="21">
        <v>1.10016</v>
      </c>
      <c r="AD125">
        <f t="shared" si="16"/>
        <v>14.512839506172838</v>
      </c>
      <c r="AE125">
        <f t="shared" si="17"/>
        <v>15.9774752691358</v>
      </c>
      <c r="AF125" s="9"/>
      <c r="AG125" s="21">
        <v>0.479126</v>
      </c>
      <c r="AH125" s="21">
        <v>18.5472</v>
      </c>
      <c r="AI125" s="21">
        <v>-1.33484E-2</v>
      </c>
      <c r="AJ125" s="21">
        <v>115</v>
      </c>
      <c r="AK125" s="21">
        <v>0.478516</v>
      </c>
      <c r="AL125">
        <f t="shared" si="18"/>
        <v>16.479506172839503</v>
      </c>
      <c r="AM125">
        <f t="shared" si="19"/>
        <v>7.8957598745678998</v>
      </c>
      <c r="AP125" s="9"/>
      <c r="AQ125" s="21">
        <v>1.1009199999999999</v>
      </c>
      <c r="AR125" s="21">
        <v>23.832899999999999</v>
      </c>
      <c r="AS125" s="21">
        <v>-1.1761499999999999E-2</v>
      </c>
      <c r="AT125" s="21">
        <v>115</v>
      </c>
      <c r="AU125" s="21">
        <v>1.10016</v>
      </c>
      <c r="AV125">
        <f t="shared" si="20"/>
        <v>14.520370370370369</v>
      </c>
      <c r="AW125">
        <f t="shared" si="21"/>
        <v>15.985766148148144</v>
      </c>
      <c r="AX125" s="9"/>
      <c r="AY125" s="21">
        <v>0.479126</v>
      </c>
      <c r="AZ125" s="21">
        <v>27.410399999999999</v>
      </c>
      <c r="BA125" s="21">
        <v>-1.3446E-2</v>
      </c>
      <c r="BB125" s="21">
        <v>115</v>
      </c>
      <c r="BC125" s="21">
        <v>0.47854600000000003</v>
      </c>
      <c r="BD125">
        <f t="shared" si="22"/>
        <v>16.599999999999998</v>
      </c>
      <c r="BE125">
        <f t="shared" si="23"/>
        <v>7.9534915999999987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1.09589</v>
      </c>
      <c r="H126" s="21">
        <v>6.1555600000000004</v>
      </c>
      <c r="I126" s="21">
        <v>-1.17188E-2</v>
      </c>
      <c r="J126" s="21">
        <v>116</v>
      </c>
      <c r="K126" s="21">
        <v>1.09467</v>
      </c>
      <c r="L126">
        <f t="shared" si="12"/>
        <v>14.467654320987654</v>
      </c>
      <c r="M126">
        <f t="shared" si="13"/>
        <v>15.85495769382716</v>
      </c>
      <c r="N126" s="9"/>
      <c r="O126" s="21">
        <v>0.48416100000000001</v>
      </c>
      <c r="P126" s="21">
        <v>9.7330400000000008</v>
      </c>
      <c r="Q126" s="21">
        <v>-1.3290400000000001E-2</v>
      </c>
      <c r="R126" s="21">
        <v>116</v>
      </c>
      <c r="S126" s="21">
        <v>0.48358200000000001</v>
      </c>
      <c r="T126">
        <f t="shared" si="14"/>
        <v>16.407901234567902</v>
      </c>
      <c r="U126">
        <f t="shared" si="15"/>
        <v>7.9440658696296298</v>
      </c>
      <c r="X126" s="9"/>
      <c r="Y126" s="21">
        <v>1.09589</v>
      </c>
      <c r="Z126" s="21">
        <v>14.979799999999999</v>
      </c>
      <c r="AA126" s="21">
        <v>-1.1804200000000001E-2</v>
      </c>
      <c r="AB126" s="21">
        <v>116</v>
      </c>
      <c r="AC126" s="21">
        <v>1.09497</v>
      </c>
      <c r="AD126">
        <f t="shared" si="16"/>
        <v>14.573086419753087</v>
      </c>
      <c r="AE126">
        <f t="shared" si="17"/>
        <v>15.970499676543211</v>
      </c>
      <c r="AF126" s="9"/>
      <c r="AG126" s="21">
        <v>0.48416100000000001</v>
      </c>
      <c r="AH126" s="21">
        <v>18.557200000000002</v>
      </c>
      <c r="AI126" s="21">
        <v>-1.3336199999999999E-2</v>
      </c>
      <c r="AJ126" s="21">
        <v>116</v>
      </c>
      <c r="AK126" s="21">
        <v>0.48358200000000001</v>
      </c>
      <c r="AL126">
        <f t="shared" si="18"/>
        <v>16.464444444444442</v>
      </c>
      <c r="AM126">
        <f t="shared" si="19"/>
        <v>7.9714418866666659</v>
      </c>
      <c r="AP126" s="9"/>
      <c r="AQ126" s="21">
        <v>1.09589</v>
      </c>
      <c r="AR126" s="21">
        <v>23.843</v>
      </c>
      <c r="AS126" s="21">
        <v>-1.17798E-2</v>
      </c>
      <c r="AT126" s="21">
        <v>116</v>
      </c>
      <c r="AU126" s="21">
        <v>1.09497</v>
      </c>
      <c r="AV126">
        <f t="shared" si="20"/>
        <v>14.542962962962962</v>
      </c>
      <c r="AW126">
        <f t="shared" si="21"/>
        <v>15.93748768148148</v>
      </c>
      <c r="AX126" s="9"/>
      <c r="AY126" s="21">
        <v>0.48416100000000001</v>
      </c>
      <c r="AZ126" s="21">
        <v>27.420500000000001</v>
      </c>
      <c r="BA126" s="21">
        <v>-1.3443E-2</v>
      </c>
      <c r="BB126" s="21">
        <v>116</v>
      </c>
      <c r="BC126" s="21">
        <v>0.48355100000000001</v>
      </c>
      <c r="BD126">
        <f t="shared" si="22"/>
        <v>16.596296296296295</v>
      </c>
      <c r="BE126">
        <f t="shared" si="23"/>
        <v>8.0352794111111105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1.0908500000000001</v>
      </c>
      <c r="H127" s="21">
        <v>6.1656300000000002</v>
      </c>
      <c r="I127" s="21">
        <v>-1.17584E-2</v>
      </c>
      <c r="J127" s="21">
        <v>117</v>
      </c>
      <c r="K127" s="21">
        <v>1.08978</v>
      </c>
      <c r="L127">
        <f t="shared" si="12"/>
        <v>14.516543209876543</v>
      </c>
      <c r="M127">
        <f t="shared" si="13"/>
        <v>15.835371160493828</v>
      </c>
      <c r="N127" s="9"/>
      <c r="O127" s="21">
        <v>0.48919699999999999</v>
      </c>
      <c r="P127" s="21">
        <v>9.7431099999999997</v>
      </c>
      <c r="Q127" s="21">
        <v>-1.32935E-2</v>
      </c>
      <c r="R127" s="21">
        <v>117</v>
      </c>
      <c r="S127" s="21">
        <v>0.48861700000000002</v>
      </c>
      <c r="T127">
        <f t="shared" si="14"/>
        <v>16.411728395061726</v>
      </c>
      <c r="U127">
        <f t="shared" si="15"/>
        <v>8.0285682956790101</v>
      </c>
      <c r="X127" s="9"/>
      <c r="Y127" s="21">
        <v>1.0908500000000001</v>
      </c>
      <c r="Z127" s="21">
        <v>14.989800000000001</v>
      </c>
      <c r="AA127" s="21">
        <v>-1.18256E-2</v>
      </c>
      <c r="AB127" s="21">
        <v>117</v>
      </c>
      <c r="AC127" s="21">
        <v>1.09039</v>
      </c>
      <c r="AD127">
        <f t="shared" si="16"/>
        <v>14.599506172839504</v>
      </c>
      <c r="AE127">
        <f t="shared" si="17"/>
        <v>15.925871308641975</v>
      </c>
      <c r="AF127" s="9"/>
      <c r="AG127" s="21">
        <v>0.48919699999999999</v>
      </c>
      <c r="AH127" s="21">
        <v>18.567299999999999</v>
      </c>
      <c r="AI127" s="21">
        <v>-1.3333100000000001E-2</v>
      </c>
      <c r="AJ127" s="21">
        <v>117</v>
      </c>
      <c r="AK127" s="21">
        <v>0.48861700000000002</v>
      </c>
      <c r="AL127">
        <f t="shared" si="18"/>
        <v>16.460617283950615</v>
      </c>
      <c r="AM127">
        <f t="shared" si="19"/>
        <v>8.0524845934567892</v>
      </c>
      <c r="AP127" s="9"/>
      <c r="AQ127" s="21">
        <v>1.0908500000000001</v>
      </c>
      <c r="AR127" s="21">
        <v>23.853100000000001</v>
      </c>
      <c r="AS127" s="21">
        <v>-1.1810299999999999E-2</v>
      </c>
      <c r="AT127" s="21">
        <v>117</v>
      </c>
      <c r="AU127" s="21">
        <v>1.08978</v>
      </c>
      <c r="AV127">
        <f t="shared" si="20"/>
        <v>14.580617283950616</v>
      </c>
      <c r="AW127">
        <f t="shared" si="21"/>
        <v>15.905266364197532</v>
      </c>
      <c r="AX127" s="9"/>
      <c r="AY127" s="21">
        <v>0.48919699999999999</v>
      </c>
      <c r="AZ127" s="21">
        <v>27.430499999999999</v>
      </c>
      <c r="BA127" s="21">
        <v>-1.3443E-2</v>
      </c>
      <c r="BB127" s="21">
        <v>117</v>
      </c>
      <c r="BC127" s="21">
        <v>0.488647</v>
      </c>
      <c r="BD127">
        <f t="shared" si="22"/>
        <v>16.596296296296295</v>
      </c>
      <c r="BE127">
        <f t="shared" si="23"/>
        <v>8.1188583592592583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1.08582</v>
      </c>
      <c r="H128" s="21">
        <v>6.1757</v>
      </c>
      <c r="I128" s="21">
        <v>-1.17828E-2</v>
      </c>
      <c r="J128" s="21">
        <v>118</v>
      </c>
      <c r="K128" s="21">
        <v>1.0849</v>
      </c>
      <c r="L128">
        <f t="shared" si="12"/>
        <v>14.546666666666665</v>
      </c>
      <c r="M128">
        <f t="shared" si="13"/>
        <v>15.795061599999999</v>
      </c>
      <c r="N128" s="9"/>
      <c r="O128" s="21">
        <v>0.494232</v>
      </c>
      <c r="P128" s="21">
        <v>9.7531800000000004</v>
      </c>
      <c r="Q128" s="21">
        <v>-1.3290400000000001E-2</v>
      </c>
      <c r="R128" s="21">
        <v>118</v>
      </c>
      <c r="S128" s="21">
        <v>0.49368299999999998</v>
      </c>
      <c r="T128">
        <f t="shared" si="14"/>
        <v>16.407901234567902</v>
      </c>
      <c r="U128">
        <f t="shared" si="15"/>
        <v>8.1093098429629631</v>
      </c>
      <c r="X128" s="9"/>
      <c r="Y128" s="21">
        <v>1.08582</v>
      </c>
      <c r="Z128" s="21">
        <v>14.9999</v>
      </c>
      <c r="AA128" s="21">
        <v>-1.1853000000000001E-2</v>
      </c>
      <c r="AB128" s="21">
        <v>118</v>
      </c>
      <c r="AC128" s="21">
        <v>1.0849</v>
      </c>
      <c r="AD128">
        <f t="shared" si="16"/>
        <v>14.633333333333333</v>
      </c>
      <c r="AE128">
        <f t="shared" si="17"/>
        <v>15.889165999999999</v>
      </c>
      <c r="AF128" s="9"/>
      <c r="AG128" s="21">
        <v>0.494232</v>
      </c>
      <c r="AH128" s="21">
        <v>18.577400000000001</v>
      </c>
      <c r="AI128" s="21">
        <v>-1.3339200000000001E-2</v>
      </c>
      <c r="AJ128" s="21">
        <v>118</v>
      </c>
      <c r="AK128" s="21">
        <v>0.49362200000000001</v>
      </c>
      <c r="AL128">
        <f t="shared" si="18"/>
        <v>16.468148148148149</v>
      </c>
      <c r="AM128">
        <f t="shared" si="19"/>
        <v>8.1390857955555553</v>
      </c>
      <c r="AP128" s="9"/>
      <c r="AQ128" s="21">
        <v>1.08582</v>
      </c>
      <c r="AR128" s="21">
        <v>23.863099999999999</v>
      </c>
      <c r="AS128" s="21">
        <v>-1.1831700000000001E-2</v>
      </c>
      <c r="AT128" s="21">
        <v>118</v>
      </c>
      <c r="AU128" s="21">
        <v>1.0849</v>
      </c>
      <c r="AV128">
        <f t="shared" si="20"/>
        <v>14.607037037037037</v>
      </c>
      <c r="AW128">
        <f t="shared" si="21"/>
        <v>15.860612955555554</v>
      </c>
      <c r="AX128" s="9"/>
      <c r="AY128" s="21">
        <v>0.494232</v>
      </c>
      <c r="AZ128" s="21">
        <v>27.4406</v>
      </c>
      <c r="BA128" s="21">
        <v>-1.34308E-2</v>
      </c>
      <c r="BB128" s="21">
        <v>118</v>
      </c>
      <c r="BC128" s="21">
        <v>0.49365199999999998</v>
      </c>
      <c r="BD128">
        <f t="shared" si="22"/>
        <v>16.581234567901234</v>
      </c>
      <c r="BE128">
        <f t="shared" si="23"/>
        <v>8.1949767229629629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1.0807800000000001</v>
      </c>
      <c r="H129" s="21">
        <v>6.1857699999999998</v>
      </c>
      <c r="I129" s="21">
        <v>-1.18011E-2</v>
      </c>
      <c r="J129" s="21">
        <v>119</v>
      </c>
      <c r="K129" s="21">
        <v>1.0797099999999999</v>
      </c>
      <c r="L129">
        <f t="shared" si="12"/>
        <v>14.56925925925926</v>
      </c>
      <c r="M129">
        <f t="shared" si="13"/>
        <v>15.746164022222224</v>
      </c>
      <c r="N129" s="9"/>
      <c r="O129" s="21">
        <v>0.49926799999999999</v>
      </c>
      <c r="P129" s="21">
        <v>9.7632499999999993</v>
      </c>
      <c r="Q129" s="21">
        <v>-1.3302599999999999E-2</v>
      </c>
      <c r="R129" s="21">
        <v>119</v>
      </c>
      <c r="S129" s="21">
        <v>0.49868800000000002</v>
      </c>
      <c r="T129">
        <f t="shared" si="14"/>
        <v>16.422962962962963</v>
      </c>
      <c r="U129">
        <f t="shared" si="15"/>
        <v>8.1994598725925929</v>
      </c>
      <c r="X129" s="9"/>
      <c r="Y129" s="21">
        <v>1.0807800000000001</v>
      </c>
      <c r="Z129" s="21">
        <v>15.01</v>
      </c>
      <c r="AA129" s="21">
        <v>-1.18744E-2</v>
      </c>
      <c r="AB129" s="21">
        <v>119</v>
      </c>
      <c r="AC129" s="21">
        <v>1.0790999999999999</v>
      </c>
      <c r="AD129">
        <f t="shared" si="16"/>
        <v>14.659753086419753</v>
      </c>
      <c r="AE129">
        <f t="shared" si="17"/>
        <v>15.843967940740741</v>
      </c>
      <c r="AF129" s="9"/>
      <c r="AG129" s="21">
        <v>0.49926799999999999</v>
      </c>
      <c r="AH129" s="21">
        <v>18.587499999999999</v>
      </c>
      <c r="AI129" s="21">
        <v>-1.3330099999999999E-2</v>
      </c>
      <c r="AJ129" s="21">
        <v>119</v>
      </c>
      <c r="AK129" s="21">
        <v>0.498749</v>
      </c>
      <c r="AL129">
        <f t="shared" si="18"/>
        <v>16.456913580246912</v>
      </c>
      <c r="AM129">
        <f t="shared" si="19"/>
        <v>8.2164103293827147</v>
      </c>
      <c r="AP129" s="9"/>
      <c r="AQ129" s="21">
        <v>1.0807800000000001</v>
      </c>
      <c r="AR129" s="21">
        <v>23.873200000000001</v>
      </c>
      <c r="AS129" s="21">
        <v>-1.1865199999999999E-2</v>
      </c>
      <c r="AT129" s="21">
        <v>119</v>
      </c>
      <c r="AU129" s="21">
        <v>1.0797099999999999</v>
      </c>
      <c r="AV129">
        <f t="shared" si="20"/>
        <v>14.648395061728394</v>
      </c>
      <c r="AW129">
        <f t="shared" si="21"/>
        <v>15.831692414814814</v>
      </c>
      <c r="AX129" s="9"/>
      <c r="AY129" s="21">
        <v>0.49926799999999999</v>
      </c>
      <c r="AZ129" s="21">
        <v>27.450700000000001</v>
      </c>
      <c r="BA129" s="21">
        <v>-1.3424699999999999E-2</v>
      </c>
      <c r="BB129" s="21">
        <v>119</v>
      </c>
      <c r="BC129" s="21">
        <v>0.49868800000000002</v>
      </c>
      <c r="BD129">
        <f t="shared" si="22"/>
        <v>16.5737037037037</v>
      </c>
      <c r="BE129">
        <f t="shared" si="23"/>
        <v>8.2747199007407382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1.0757399999999999</v>
      </c>
      <c r="H130" s="21">
        <v>6.1958399999999996</v>
      </c>
      <c r="I130" s="21">
        <v>-1.1816399999999999E-2</v>
      </c>
      <c r="J130" s="21">
        <v>120</v>
      </c>
      <c r="K130" s="21">
        <v>1.07422</v>
      </c>
      <c r="L130">
        <f t="shared" si="12"/>
        <v>14.588148148148147</v>
      </c>
      <c r="M130">
        <f t="shared" si="13"/>
        <v>15.693054488888887</v>
      </c>
      <c r="N130" s="9"/>
      <c r="O130" s="21">
        <v>0.50430299999999995</v>
      </c>
      <c r="P130" s="21">
        <v>9.77332</v>
      </c>
      <c r="Q130" s="21">
        <v>-1.33118E-2</v>
      </c>
      <c r="R130" s="21">
        <v>120</v>
      </c>
      <c r="S130" s="21">
        <v>0.50369299999999995</v>
      </c>
      <c r="T130">
        <f t="shared" si="14"/>
        <v>16.434320987654321</v>
      </c>
      <c r="U130">
        <f t="shared" si="15"/>
        <v>8.2878773770370362</v>
      </c>
      <c r="X130" s="9"/>
      <c r="Y130" s="21">
        <v>1.0757399999999999</v>
      </c>
      <c r="Z130" s="21">
        <v>15.02</v>
      </c>
      <c r="AA130" s="21">
        <v>-1.1886600000000001E-2</v>
      </c>
      <c r="AB130" s="21">
        <v>120</v>
      </c>
      <c r="AC130" s="21">
        <v>1.0745199999999999</v>
      </c>
      <c r="AD130">
        <f t="shared" si="16"/>
        <v>14.674814814814814</v>
      </c>
      <c r="AE130">
        <f t="shared" si="17"/>
        <v>15.786285288888887</v>
      </c>
      <c r="AF130" s="9"/>
      <c r="AG130" s="21">
        <v>0.50430299999999995</v>
      </c>
      <c r="AH130" s="21">
        <v>18.5975</v>
      </c>
      <c r="AI130" s="21">
        <v>-1.33087E-2</v>
      </c>
      <c r="AJ130" s="21">
        <v>120</v>
      </c>
      <c r="AK130" s="21">
        <v>0.50363199999999997</v>
      </c>
      <c r="AL130">
        <f t="shared" si="18"/>
        <v>16.430493827160493</v>
      </c>
      <c r="AM130">
        <f t="shared" si="19"/>
        <v>8.2859473285185175</v>
      </c>
      <c r="AP130" s="9"/>
      <c r="AQ130" s="21">
        <v>1.0757399999999999</v>
      </c>
      <c r="AR130" s="21">
        <v>23.883299999999998</v>
      </c>
      <c r="AS130" s="21">
        <v>-1.1892700000000001E-2</v>
      </c>
      <c r="AT130" s="21">
        <v>120</v>
      </c>
      <c r="AU130" s="21">
        <v>1.07422</v>
      </c>
      <c r="AV130">
        <f t="shared" si="20"/>
        <v>14.682345679012347</v>
      </c>
      <c r="AW130">
        <f t="shared" si="21"/>
        <v>15.79438654074074</v>
      </c>
      <c r="AX130" s="9"/>
      <c r="AY130" s="21">
        <v>0.50430299999999995</v>
      </c>
      <c r="AZ130" s="21">
        <v>27.460799999999999</v>
      </c>
      <c r="BA130" s="21">
        <v>-1.3418599999999999E-2</v>
      </c>
      <c r="BB130" s="21">
        <v>120</v>
      </c>
      <c r="BC130" s="21">
        <v>0.50369299999999995</v>
      </c>
      <c r="BD130">
        <f t="shared" si="22"/>
        <v>16.566172839506169</v>
      </c>
      <c r="BE130">
        <f t="shared" si="23"/>
        <v>8.3543706614814788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1.0707100000000001</v>
      </c>
      <c r="H131" s="21">
        <v>6.2059100000000003</v>
      </c>
      <c r="I131" s="21">
        <v>-1.18469E-2</v>
      </c>
      <c r="J131" s="21">
        <v>121</v>
      </c>
      <c r="K131" s="21">
        <v>1.0696399999999999</v>
      </c>
      <c r="L131">
        <f t="shared" si="12"/>
        <v>14.625802469135802</v>
      </c>
      <c r="M131">
        <f t="shared" si="13"/>
        <v>15.659992961728395</v>
      </c>
      <c r="N131" s="9"/>
      <c r="O131" s="21">
        <v>0.50933799999999996</v>
      </c>
      <c r="P131" s="21">
        <v>9.7834000000000003</v>
      </c>
      <c r="Q131" s="21">
        <v>-1.3317900000000001E-2</v>
      </c>
      <c r="R131" s="21">
        <v>121</v>
      </c>
      <c r="S131" s="21">
        <v>0.50866699999999998</v>
      </c>
      <c r="T131">
        <f t="shared" si="14"/>
        <v>16.441851851851851</v>
      </c>
      <c r="U131">
        <f t="shared" si="15"/>
        <v>8.3744599385185179</v>
      </c>
      <c r="X131" s="9"/>
      <c r="Y131" s="21">
        <v>1.0707100000000001</v>
      </c>
      <c r="Z131" s="21">
        <v>15.030099999999999</v>
      </c>
      <c r="AA131" s="21">
        <v>-1.19049E-2</v>
      </c>
      <c r="AB131" s="21">
        <v>121</v>
      </c>
      <c r="AC131" s="21">
        <v>1.0696399999999999</v>
      </c>
      <c r="AD131">
        <f t="shared" si="16"/>
        <v>14.697407407407406</v>
      </c>
      <c r="AE131">
        <f t="shared" si="17"/>
        <v>15.736661085185185</v>
      </c>
      <c r="AF131" s="9"/>
      <c r="AG131" s="21">
        <v>0.50933799999999996</v>
      </c>
      <c r="AH131" s="21">
        <v>18.607600000000001</v>
      </c>
      <c r="AI131" s="21">
        <v>-1.3296499999999999E-2</v>
      </c>
      <c r="AJ131" s="21">
        <v>121</v>
      </c>
      <c r="AK131" s="21">
        <v>0.50882000000000005</v>
      </c>
      <c r="AL131">
        <f t="shared" si="18"/>
        <v>16.415432098765429</v>
      </c>
      <c r="AM131">
        <f t="shared" si="19"/>
        <v>8.3610033543209852</v>
      </c>
      <c r="AP131" s="9"/>
      <c r="AQ131" s="21">
        <v>1.0707100000000001</v>
      </c>
      <c r="AR131" s="21">
        <v>23.8933</v>
      </c>
      <c r="AS131" s="21">
        <v>-1.1926300000000001E-2</v>
      </c>
      <c r="AT131" s="21">
        <v>121</v>
      </c>
      <c r="AU131" s="21">
        <v>1.06995</v>
      </c>
      <c r="AV131">
        <f t="shared" si="20"/>
        <v>14.723827160493826</v>
      </c>
      <c r="AW131">
        <f t="shared" si="21"/>
        <v>15.764948979012345</v>
      </c>
      <c r="AX131" s="9"/>
      <c r="AY131" s="21">
        <v>0.50933799999999996</v>
      </c>
      <c r="AZ131" s="21">
        <v>27.470800000000001</v>
      </c>
      <c r="BA131" s="21">
        <v>-1.3406400000000001E-2</v>
      </c>
      <c r="BB131" s="21">
        <v>121</v>
      </c>
      <c r="BC131" s="21">
        <v>0.50875899999999996</v>
      </c>
      <c r="BD131">
        <f t="shared" si="22"/>
        <v>16.551111111111108</v>
      </c>
      <c r="BE131">
        <f t="shared" si="23"/>
        <v>8.4301098311111087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1.0656699999999999</v>
      </c>
      <c r="H132" s="21">
        <v>6.2159800000000001</v>
      </c>
      <c r="I132" s="21">
        <v>-1.18713E-2</v>
      </c>
      <c r="J132" s="21">
        <v>122</v>
      </c>
      <c r="K132" s="21">
        <v>1.0647599999999999</v>
      </c>
      <c r="L132">
        <f t="shared" si="12"/>
        <v>14.655925925925924</v>
      </c>
      <c r="M132">
        <f t="shared" si="13"/>
        <v>15.618380581481478</v>
      </c>
      <c r="N132" s="9"/>
      <c r="O132" s="21">
        <v>0.514374</v>
      </c>
      <c r="P132" s="21">
        <v>9.7934699999999992</v>
      </c>
      <c r="Q132" s="21">
        <v>-1.33087E-2</v>
      </c>
      <c r="R132" s="21">
        <v>122</v>
      </c>
      <c r="S132" s="21">
        <v>0.51382399999999995</v>
      </c>
      <c r="T132">
        <f t="shared" si="14"/>
        <v>16.430493827160493</v>
      </c>
      <c r="U132">
        <f t="shared" si="15"/>
        <v>8.4514188318518517</v>
      </c>
      <c r="X132" s="9"/>
      <c r="Y132" s="21">
        <v>1.0656699999999999</v>
      </c>
      <c r="Z132" s="21">
        <v>15.0402</v>
      </c>
      <c r="AA132" s="21">
        <v>-1.19141E-2</v>
      </c>
      <c r="AB132" s="21">
        <v>122</v>
      </c>
      <c r="AC132" s="21">
        <v>1.0641499999999999</v>
      </c>
      <c r="AD132">
        <f t="shared" si="16"/>
        <v>14.708765432098765</v>
      </c>
      <c r="AE132">
        <f t="shared" si="17"/>
        <v>15.674690058024689</v>
      </c>
      <c r="AF132" s="9"/>
      <c r="AG132" s="21">
        <v>0.514374</v>
      </c>
      <c r="AH132" s="21">
        <v>18.617699999999999</v>
      </c>
      <c r="AI132" s="21">
        <v>-1.3284300000000001E-2</v>
      </c>
      <c r="AJ132" s="21">
        <v>122</v>
      </c>
      <c r="AK132" s="21">
        <v>0.51370199999999999</v>
      </c>
      <c r="AL132">
        <f t="shared" si="18"/>
        <v>16.400370370370371</v>
      </c>
      <c r="AM132">
        <f t="shared" si="19"/>
        <v>8.435924108888889</v>
      </c>
      <c r="AP132" s="9"/>
      <c r="AQ132" s="21">
        <v>1.0656699999999999</v>
      </c>
      <c r="AR132" s="21">
        <v>23.903400000000001</v>
      </c>
      <c r="AS132" s="21">
        <v>-1.1953699999999999E-2</v>
      </c>
      <c r="AT132" s="21">
        <v>122</v>
      </c>
      <c r="AU132" s="21">
        <v>1.0644499999999999</v>
      </c>
      <c r="AV132">
        <f t="shared" si="20"/>
        <v>14.757654320987653</v>
      </c>
      <c r="AW132">
        <f t="shared" si="21"/>
        <v>15.726789480246911</v>
      </c>
      <c r="AX132" s="9"/>
      <c r="AY132" s="21">
        <v>0.514374</v>
      </c>
      <c r="AZ132" s="21">
        <v>27.480899999999998</v>
      </c>
      <c r="BA132" s="21">
        <v>-1.33972E-2</v>
      </c>
      <c r="BB132" s="21">
        <v>122</v>
      </c>
      <c r="BC132" s="21">
        <v>0.513733</v>
      </c>
      <c r="BD132">
        <f t="shared" si="22"/>
        <v>16.539753086419751</v>
      </c>
      <c r="BE132">
        <f t="shared" si="23"/>
        <v>8.5076189540740721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1.06064</v>
      </c>
      <c r="H133" s="21">
        <v>6.2260499999999999</v>
      </c>
      <c r="I133" s="21">
        <v>-1.18896E-2</v>
      </c>
      <c r="J133" s="21">
        <v>123</v>
      </c>
      <c r="K133" s="21">
        <v>1.0592699999999999</v>
      </c>
      <c r="L133">
        <f t="shared" si="12"/>
        <v>14.678518518518517</v>
      </c>
      <c r="M133">
        <f t="shared" si="13"/>
        <v>15.56862388148148</v>
      </c>
      <c r="N133" s="9"/>
      <c r="O133" s="21">
        <v>0.51940900000000001</v>
      </c>
      <c r="P133" s="21">
        <v>9.8035399999999999</v>
      </c>
      <c r="Q133" s="21">
        <v>-1.32935E-2</v>
      </c>
      <c r="R133" s="21">
        <v>123</v>
      </c>
      <c r="S133" s="21">
        <v>0.51870700000000003</v>
      </c>
      <c r="T133">
        <f t="shared" si="14"/>
        <v>16.411728395061726</v>
      </c>
      <c r="U133">
        <f t="shared" si="15"/>
        <v>8.5243994339506166</v>
      </c>
      <c r="X133" s="9"/>
      <c r="Y133" s="21">
        <v>1.06064</v>
      </c>
      <c r="Z133" s="21">
        <v>15.0503</v>
      </c>
      <c r="AA133" s="21">
        <v>-1.19171E-2</v>
      </c>
      <c r="AB133" s="21">
        <v>123</v>
      </c>
      <c r="AC133" s="21">
        <v>1.0598799999999999</v>
      </c>
      <c r="AD133">
        <f t="shared" si="16"/>
        <v>14.712469135802468</v>
      </c>
      <c r="AE133">
        <f t="shared" si="17"/>
        <v>15.604633264197531</v>
      </c>
      <c r="AF133" s="9"/>
      <c r="AG133" s="21">
        <v>0.51940900000000001</v>
      </c>
      <c r="AH133" s="21">
        <v>18.627700000000001</v>
      </c>
      <c r="AI133" s="21">
        <v>-1.3284300000000001E-2</v>
      </c>
      <c r="AJ133" s="21">
        <v>123</v>
      </c>
      <c r="AK133" s="21">
        <v>0.51876800000000001</v>
      </c>
      <c r="AL133">
        <f t="shared" si="18"/>
        <v>16.400370370370371</v>
      </c>
      <c r="AM133">
        <f t="shared" si="19"/>
        <v>8.5184999737037046</v>
      </c>
      <c r="AP133" s="9"/>
      <c r="AQ133" s="21">
        <v>1.06064</v>
      </c>
      <c r="AR133" s="21">
        <v>23.913499999999999</v>
      </c>
      <c r="AS133" s="21">
        <v>-1.1972E-2</v>
      </c>
      <c r="AT133" s="21">
        <v>123</v>
      </c>
      <c r="AU133" s="21">
        <v>1.0589599999999999</v>
      </c>
      <c r="AV133">
        <f t="shared" si="20"/>
        <v>14.780246913580246</v>
      </c>
      <c r="AW133">
        <f t="shared" si="21"/>
        <v>15.676521086419752</v>
      </c>
      <c r="AX133" s="9"/>
      <c r="AY133" s="21">
        <v>0.51940900000000001</v>
      </c>
      <c r="AZ133" s="21">
        <v>27.491</v>
      </c>
      <c r="BA133" s="21">
        <v>-1.3378900000000001E-2</v>
      </c>
      <c r="BB133" s="21">
        <v>123</v>
      </c>
      <c r="BC133" s="21">
        <v>0.51873800000000003</v>
      </c>
      <c r="BD133">
        <f t="shared" si="22"/>
        <v>16.517160493827159</v>
      </c>
      <c r="BE133">
        <f t="shared" si="23"/>
        <v>8.5791618149382707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1.0556000000000001</v>
      </c>
      <c r="H134" s="21">
        <v>6.2361199999999997</v>
      </c>
      <c r="I134" s="21">
        <v>-1.19049E-2</v>
      </c>
      <c r="J134" s="21">
        <v>124</v>
      </c>
      <c r="K134" s="21">
        <v>1.0546899999999999</v>
      </c>
      <c r="L134">
        <f t="shared" si="12"/>
        <v>14.697407407407406</v>
      </c>
      <c r="M134">
        <f t="shared" si="13"/>
        <v>15.514583259259259</v>
      </c>
      <c r="N134" s="9"/>
      <c r="O134" s="21">
        <v>0.52444500000000005</v>
      </c>
      <c r="P134" s="21">
        <v>9.8136100000000006</v>
      </c>
      <c r="Q134" s="21">
        <v>-1.3269E-2</v>
      </c>
      <c r="R134" s="21">
        <v>124</v>
      </c>
      <c r="S134" s="21">
        <v>0.52377300000000004</v>
      </c>
      <c r="T134">
        <f t="shared" si="14"/>
        <v>16.38148148148148</v>
      </c>
      <c r="U134">
        <f t="shared" si="15"/>
        <v>8.5911860555555553</v>
      </c>
      <c r="X134" s="9"/>
      <c r="Y134" s="21">
        <v>1.0556000000000001</v>
      </c>
      <c r="Z134" s="21">
        <v>15.0603</v>
      </c>
      <c r="AA134" s="21">
        <v>-1.1935400000000001E-2</v>
      </c>
      <c r="AB134" s="21">
        <v>124</v>
      </c>
      <c r="AC134" s="21">
        <v>1.0546899999999999</v>
      </c>
      <c r="AD134">
        <f t="shared" si="16"/>
        <v>14.735061728395062</v>
      </c>
      <c r="AE134">
        <f t="shared" si="17"/>
        <v>15.554331160493829</v>
      </c>
      <c r="AF134" s="9"/>
      <c r="AG134" s="21">
        <v>0.52444500000000005</v>
      </c>
      <c r="AH134" s="21">
        <v>18.637799999999999</v>
      </c>
      <c r="AI134" s="21">
        <v>-1.32935E-2</v>
      </c>
      <c r="AJ134" s="21">
        <v>124</v>
      </c>
      <c r="AK134" s="21">
        <v>0.52380400000000005</v>
      </c>
      <c r="AL134">
        <f t="shared" si="18"/>
        <v>16.411728395061726</v>
      </c>
      <c r="AM134">
        <f t="shared" si="19"/>
        <v>8.6070488981481468</v>
      </c>
      <c r="AP134" s="9"/>
      <c r="AQ134" s="21">
        <v>1.0556000000000001</v>
      </c>
      <c r="AR134" s="21">
        <v>23.9236</v>
      </c>
      <c r="AS134" s="21">
        <v>-1.19965E-2</v>
      </c>
      <c r="AT134" s="21">
        <v>124</v>
      </c>
      <c r="AU134" s="21">
        <v>1.0556000000000001</v>
      </c>
      <c r="AV134">
        <f t="shared" si="20"/>
        <v>14.810493827160494</v>
      </c>
      <c r="AW134">
        <f t="shared" si="21"/>
        <v>15.633957283950618</v>
      </c>
      <c r="AX134" s="9"/>
      <c r="AY134" s="21">
        <v>0.52444500000000005</v>
      </c>
      <c r="AZ134" s="21">
        <v>27.501000000000001</v>
      </c>
      <c r="BA134" s="21">
        <v>-1.3369799999999999E-2</v>
      </c>
      <c r="BB134" s="21">
        <v>124</v>
      </c>
      <c r="BC134" s="21">
        <v>0.52383400000000002</v>
      </c>
      <c r="BD134">
        <f t="shared" si="22"/>
        <v>16.505925925925922</v>
      </c>
      <c r="BE134">
        <f t="shared" si="23"/>
        <v>8.6564503222222218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1.05057</v>
      </c>
      <c r="H135" s="21">
        <v>6.2461900000000004</v>
      </c>
      <c r="I135" s="21">
        <v>-1.1926300000000001E-2</v>
      </c>
      <c r="J135" s="21">
        <v>125</v>
      </c>
      <c r="K135" s="21">
        <v>1.0498000000000001</v>
      </c>
      <c r="L135">
        <f t="shared" si="12"/>
        <v>14.723827160493826</v>
      </c>
      <c r="M135">
        <f t="shared" si="13"/>
        <v>15.468411099999999</v>
      </c>
      <c r="N135" s="9"/>
      <c r="O135" s="21">
        <v>0.52947999999999995</v>
      </c>
      <c r="P135" s="21">
        <v>9.8236799999999995</v>
      </c>
      <c r="Q135" s="21">
        <v>-1.3262899999999999E-2</v>
      </c>
      <c r="R135" s="21">
        <v>125</v>
      </c>
      <c r="S135" s="21">
        <v>0.52890000000000004</v>
      </c>
      <c r="T135">
        <f t="shared" si="14"/>
        <v>16.373950617283949</v>
      </c>
      <c r="U135">
        <f t="shared" si="15"/>
        <v>8.6696793728395054</v>
      </c>
      <c r="X135" s="9"/>
      <c r="Y135" s="21">
        <v>1.05057</v>
      </c>
      <c r="Z135" s="21">
        <v>15.070399999999999</v>
      </c>
      <c r="AA135" s="21">
        <v>-1.1972E-2</v>
      </c>
      <c r="AB135" s="21">
        <v>125</v>
      </c>
      <c r="AC135" s="21">
        <v>1.0495000000000001</v>
      </c>
      <c r="AD135">
        <f t="shared" si="16"/>
        <v>14.780246913580246</v>
      </c>
      <c r="AE135">
        <f t="shared" si="17"/>
        <v>15.527683999999999</v>
      </c>
      <c r="AF135" s="9"/>
      <c r="AG135" s="21">
        <v>0.52947999999999995</v>
      </c>
      <c r="AH135" s="21">
        <v>18.6479</v>
      </c>
      <c r="AI135" s="21">
        <v>-1.32874E-2</v>
      </c>
      <c r="AJ135" s="21">
        <v>125</v>
      </c>
      <c r="AK135" s="21">
        <v>0.52890000000000004</v>
      </c>
      <c r="AL135">
        <f t="shared" si="18"/>
        <v>16.404197530864195</v>
      </c>
      <c r="AM135">
        <f t="shared" si="19"/>
        <v>8.6856945086419728</v>
      </c>
      <c r="AP135" s="9"/>
      <c r="AQ135" s="21">
        <v>1.05057</v>
      </c>
      <c r="AR135" s="21">
        <v>23.933599999999998</v>
      </c>
      <c r="AS135" s="21">
        <v>-1.2020899999999999E-2</v>
      </c>
      <c r="AT135" s="21">
        <v>125</v>
      </c>
      <c r="AU135" s="21">
        <v>1.0495000000000001</v>
      </c>
      <c r="AV135">
        <f t="shared" si="20"/>
        <v>14.840617283950616</v>
      </c>
      <c r="AW135">
        <f t="shared" si="21"/>
        <v>15.591107299999999</v>
      </c>
      <c r="AX135" s="9"/>
      <c r="AY135" s="21">
        <v>0.52947999999999995</v>
      </c>
      <c r="AZ135" s="21">
        <v>27.511099999999999</v>
      </c>
      <c r="BA135" s="21">
        <v>-1.3351399999999999E-2</v>
      </c>
      <c r="BB135" s="21">
        <v>125</v>
      </c>
      <c r="BC135" s="21">
        <v>0.52890000000000004</v>
      </c>
      <c r="BD135">
        <f t="shared" si="22"/>
        <v>16.483209876543206</v>
      </c>
      <c r="BE135">
        <f t="shared" si="23"/>
        <v>8.7275299654320957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1.0455300000000001</v>
      </c>
      <c r="H136" s="21">
        <v>6.2562699999999998</v>
      </c>
      <c r="I136" s="21">
        <v>-1.1953699999999999E-2</v>
      </c>
      <c r="J136" s="21">
        <v>126</v>
      </c>
      <c r="K136" s="21">
        <v>1.0446200000000001</v>
      </c>
      <c r="L136">
        <f t="shared" si="12"/>
        <v>14.757654320987653</v>
      </c>
      <c r="M136">
        <f t="shared" si="13"/>
        <v>15.429570322222222</v>
      </c>
      <c r="N136" s="9"/>
      <c r="O136" s="21">
        <v>0.53451499999999996</v>
      </c>
      <c r="P136" s="21">
        <v>9.8337500000000002</v>
      </c>
      <c r="Q136" s="21">
        <v>-1.3256799999999999E-2</v>
      </c>
      <c r="R136" s="21">
        <v>126</v>
      </c>
      <c r="S136" s="21">
        <v>0.53390499999999996</v>
      </c>
      <c r="T136">
        <f t="shared" si="14"/>
        <v>16.366419753086415</v>
      </c>
      <c r="U136">
        <f t="shared" si="15"/>
        <v>8.7480968543209841</v>
      </c>
      <c r="X136" s="9"/>
      <c r="Y136" s="21">
        <v>1.0455300000000001</v>
      </c>
      <c r="Z136" s="21">
        <v>15.080500000000001</v>
      </c>
      <c r="AA136" s="21">
        <v>-1.19965E-2</v>
      </c>
      <c r="AB136" s="21">
        <v>126</v>
      </c>
      <c r="AC136" s="21">
        <v>1.0440100000000001</v>
      </c>
      <c r="AD136">
        <f t="shared" si="16"/>
        <v>14.810493827160494</v>
      </c>
      <c r="AE136">
        <f t="shared" si="17"/>
        <v>15.484815611111113</v>
      </c>
      <c r="AF136" s="9"/>
      <c r="AG136" s="21">
        <v>0.53451499999999996</v>
      </c>
      <c r="AH136" s="21">
        <v>18.658000000000001</v>
      </c>
      <c r="AI136" s="21">
        <v>-1.3284300000000001E-2</v>
      </c>
      <c r="AJ136" s="21">
        <v>126</v>
      </c>
      <c r="AK136" s="21">
        <v>0.53393599999999997</v>
      </c>
      <c r="AL136">
        <f t="shared" si="18"/>
        <v>16.400370370370371</v>
      </c>
      <c r="AM136">
        <f t="shared" si="19"/>
        <v>8.7662439685185181</v>
      </c>
      <c r="AP136" s="9"/>
      <c r="AQ136" s="21">
        <v>1.0455300000000001</v>
      </c>
      <c r="AR136" s="21">
        <v>23.9437</v>
      </c>
      <c r="AS136" s="21">
        <v>-1.20453E-2</v>
      </c>
      <c r="AT136" s="21">
        <v>126</v>
      </c>
      <c r="AU136" s="21">
        <v>1.0443100000000001</v>
      </c>
      <c r="AV136">
        <f t="shared" si="20"/>
        <v>14.870740740740739</v>
      </c>
      <c r="AW136">
        <f t="shared" si="21"/>
        <v>15.547805566666666</v>
      </c>
      <c r="AX136" s="9"/>
      <c r="AY136" s="21">
        <v>0.53451499999999996</v>
      </c>
      <c r="AZ136" s="21">
        <v>27.5212</v>
      </c>
      <c r="BA136" s="21">
        <v>-1.3339200000000001E-2</v>
      </c>
      <c r="BB136" s="21">
        <v>126</v>
      </c>
      <c r="BC136" s="21">
        <v>0.53381299999999998</v>
      </c>
      <c r="BD136">
        <f t="shared" si="22"/>
        <v>16.468148148148149</v>
      </c>
      <c r="BE136">
        <f t="shared" si="23"/>
        <v>8.8024722074074067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1.0405</v>
      </c>
      <c r="H137" s="21">
        <v>6.2663399999999996</v>
      </c>
      <c r="I137" s="21">
        <v>-1.19659E-2</v>
      </c>
      <c r="J137" s="21">
        <v>127</v>
      </c>
      <c r="K137" s="21">
        <v>1.0394300000000001</v>
      </c>
      <c r="L137">
        <f t="shared" si="12"/>
        <v>14.772716049382716</v>
      </c>
      <c r="M137">
        <f t="shared" si="13"/>
        <v>15.371011049382716</v>
      </c>
      <c r="N137" s="9"/>
      <c r="O137" s="21">
        <v>0.539551</v>
      </c>
      <c r="P137" s="21">
        <v>9.8438199999999991</v>
      </c>
      <c r="Q137" s="21">
        <v>-1.3256799999999999E-2</v>
      </c>
      <c r="R137" s="21">
        <v>127</v>
      </c>
      <c r="S137" s="21">
        <v>0.53893999999999997</v>
      </c>
      <c r="T137">
        <f t="shared" si="14"/>
        <v>16.366419753086415</v>
      </c>
      <c r="U137">
        <f t="shared" si="15"/>
        <v>8.8305181441975282</v>
      </c>
      <c r="X137" s="9"/>
      <c r="Y137" s="21">
        <v>1.0405</v>
      </c>
      <c r="Z137" s="21">
        <v>15.0905</v>
      </c>
      <c r="AA137" s="21">
        <v>-1.2008700000000001E-2</v>
      </c>
      <c r="AB137" s="21">
        <v>127</v>
      </c>
      <c r="AC137" s="21">
        <v>1.0394300000000001</v>
      </c>
      <c r="AD137">
        <f t="shared" si="16"/>
        <v>14.825555555555555</v>
      </c>
      <c r="AE137">
        <f t="shared" si="17"/>
        <v>15.425990555555554</v>
      </c>
      <c r="AF137" s="9"/>
      <c r="AG137" s="21">
        <v>0.539551</v>
      </c>
      <c r="AH137" s="21">
        <v>18.667999999999999</v>
      </c>
      <c r="AI137" s="21">
        <v>-1.3269E-2</v>
      </c>
      <c r="AJ137" s="21">
        <v>127</v>
      </c>
      <c r="AK137" s="21">
        <v>0.53893999999999997</v>
      </c>
      <c r="AL137">
        <f t="shared" si="18"/>
        <v>16.38148148148148</v>
      </c>
      <c r="AM137">
        <f t="shared" si="19"/>
        <v>8.838644714814814</v>
      </c>
      <c r="AP137" s="9"/>
      <c r="AQ137" s="21">
        <v>1.0405</v>
      </c>
      <c r="AR137" s="21">
        <v>23.953800000000001</v>
      </c>
      <c r="AS137" s="21">
        <v>-1.2063600000000001E-2</v>
      </c>
      <c r="AT137" s="21">
        <v>127</v>
      </c>
      <c r="AU137" s="21">
        <v>1.0394300000000001</v>
      </c>
      <c r="AV137">
        <f t="shared" si="20"/>
        <v>14.893333333333333</v>
      </c>
      <c r="AW137">
        <f t="shared" si="21"/>
        <v>15.496513333333333</v>
      </c>
      <c r="AX137" s="9"/>
      <c r="AY137" s="21">
        <v>0.539551</v>
      </c>
      <c r="AZ137" s="21">
        <v>27.531300000000002</v>
      </c>
      <c r="BA137" s="21">
        <v>-1.3327E-2</v>
      </c>
      <c r="BB137" s="21">
        <v>127</v>
      </c>
      <c r="BC137" s="21">
        <v>0.53891</v>
      </c>
      <c r="BD137">
        <f t="shared" si="22"/>
        <v>16.453086419753085</v>
      </c>
      <c r="BE137">
        <f t="shared" si="23"/>
        <v>8.8772792308641968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1.03546</v>
      </c>
      <c r="H138" s="21">
        <v>6.2764100000000003</v>
      </c>
      <c r="I138" s="21">
        <v>-1.19781E-2</v>
      </c>
      <c r="J138" s="21">
        <v>128</v>
      </c>
      <c r="K138" s="21">
        <v>1.03424</v>
      </c>
      <c r="L138">
        <f t="shared" si="12"/>
        <v>14.787777777777777</v>
      </c>
      <c r="M138">
        <f t="shared" si="13"/>
        <v>15.312152377777776</v>
      </c>
      <c r="N138" s="9"/>
      <c r="O138" s="21">
        <v>0.54458600000000001</v>
      </c>
      <c r="P138" s="21">
        <v>9.8538899999999998</v>
      </c>
      <c r="Q138" s="21">
        <v>-1.3250700000000001E-2</v>
      </c>
      <c r="R138" s="21">
        <v>128</v>
      </c>
      <c r="S138" s="21">
        <v>0.54394500000000001</v>
      </c>
      <c r="T138">
        <f t="shared" si="14"/>
        <v>16.358888888888888</v>
      </c>
      <c r="U138">
        <f t="shared" si="15"/>
        <v>8.9088218644444446</v>
      </c>
      <c r="X138" s="9"/>
      <c r="Y138" s="21">
        <v>1.03546</v>
      </c>
      <c r="Z138" s="21">
        <v>15.1006</v>
      </c>
      <c r="AA138" s="21">
        <v>-1.2026999999999999E-2</v>
      </c>
      <c r="AB138" s="21">
        <v>128</v>
      </c>
      <c r="AC138" s="21">
        <v>1.0345500000000001</v>
      </c>
      <c r="AD138">
        <f t="shared" si="16"/>
        <v>14.848148148148146</v>
      </c>
      <c r="AE138">
        <f t="shared" si="17"/>
        <v>15.37466348148148</v>
      </c>
      <c r="AF138" s="9"/>
      <c r="AG138" s="21">
        <v>0.54458600000000001</v>
      </c>
      <c r="AH138" s="21">
        <v>18.678100000000001</v>
      </c>
      <c r="AI138" s="21">
        <v>-1.3269E-2</v>
      </c>
      <c r="AJ138" s="21">
        <v>128</v>
      </c>
      <c r="AK138" s="21">
        <v>0.54391500000000004</v>
      </c>
      <c r="AL138">
        <f t="shared" si="18"/>
        <v>16.38148148148148</v>
      </c>
      <c r="AM138">
        <f t="shared" si="19"/>
        <v>8.9211254740740724</v>
      </c>
      <c r="AP138" s="9"/>
      <c r="AQ138" s="21">
        <v>1.03546</v>
      </c>
      <c r="AR138" s="21">
        <v>23.963799999999999</v>
      </c>
      <c r="AS138" s="21">
        <v>-1.20819E-2</v>
      </c>
      <c r="AT138" s="21">
        <v>128</v>
      </c>
      <c r="AU138" s="21">
        <v>1.03424</v>
      </c>
      <c r="AV138">
        <f t="shared" si="20"/>
        <v>14.915925925925924</v>
      </c>
      <c r="AW138">
        <f t="shared" si="21"/>
        <v>15.444844659259259</v>
      </c>
      <c r="AX138" s="9"/>
      <c r="AY138" s="21">
        <v>0.54458600000000001</v>
      </c>
      <c r="AZ138" s="21">
        <v>27.5413</v>
      </c>
      <c r="BA138" s="21">
        <v>-1.33209E-2</v>
      </c>
      <c r="BB138" s="21">
        <v>128</v>
      </c>
      <c r="BC138" s="21">
        <v>0.54397600000000002</v>
      </c>
      <c r="BD138">
        <f t="shared" si="22"/>
        <v>16.445555555555554</v>
      </c>
      <c r="BE138">
        <f t="shared" si="23"/>
        <v>8.9560193177777769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1.03043</v>
      </c>
      <c r="H139" s="21">
        <v>6.2864800000000001</v>
      </c>
      <c r="I139" s="21">
        <v>-1.19995E-2</v>
      </c>
      <c r="J139" s="21">
        <v>129</v>
      </c>
      <c r="K139" s="21">
        <v>1.02966</v>
      </c>
      <c r="L139">
        <f t="shared" si="12"/>
        <v>14.814197530864195</v>
      </c>
      <c r="M139">
        <f t="shared" si="13"/>
        <v>15.264993561728392</v>
      </c>
      <c r="N139" s="9"/>
      <c r="O139" s="21">
        <v>0.54962200000000005</v>
      </c>
      <c r="P139" s="21">
        <v>9.8639600000000005</v>
      </c>
      <c r="Q139" s="21">
        <v>-1.3241599999999999E-2</v>
      </c>
      <c r="R139" s="21">
        <v>129</v>
      </c>
      <c r="S139" s="21">
        <v>0.549072</v>
      </c>
      <c r="T139">
        <f t="shared" si="14"/>
        <v>16.347654320987651</v>
      </c>
      <c r="U139">
        <f t="shared" si="15"/>
        <v>8.9850304632098759</v>
      </c>
      <c r="X139" s="9"/>
      <c r="Y139" s="21">
        <v>1.03043</v>
      </c>
      <c r="Z139" s="21">
        <v>15.1107</v>
      </c>
      <c r="AA139" s="21">
        <v>-1.20483E-2</v>
      </c>
      <c r="AB139" s="21">
        <v>129</v>
      </c>
      <c r="AC139" s="21">
        <v>1.02966</v>
      </c>
      <c r="AD139">
        <f t="shared" si="16"/>
        <v>14.874444444444444</v>
      </c>
      <c r="AE139">
        <f t="shared" si="17"/>
        <v>15.327073788888889</v>
      </c>
      <c r="AF139" s="9"/>
      <c r="AG139" s="21">
        <v>0.54962200000000005</v>
      </c>
      <c r="AH139" s="21">
        <v>18.688199999999998</v>
      </c>
      <c r="AI139" s="21">
        <v>-1.32446E-2</v>
      </c>
      <c r="AJ139" s="21">
        <v>129</v>
      </c>
      <c r="AK139" s="21">
        <v>0.54898100000000005</v>
      </c>
      <c r="AL139">
        <f t="shared" si="18"/>
        <v>16.351358024691358</v>
      </c>
      <c r="AM139">
        <f t="shared" si="19"/>
        <v>8.9870661002469134</v>
      </c>
      <c r="AP139" s="9"/>
      <c r="AQ139" s="21">
        <v>1.03043</v>
      </c>
      <c r="AR139" s="21">
        <v>23.9739</v>
      </c>
      <c r="AS139" s="21">
        <v>-1.2103300000000001E-2</v>
      </c>
      <c r="AT139" s="21">
        <v>129</v>
      </c>
      <c r="AU139" s="21">
        <v>1.0293600000000001</v>
      </c>
      <c r="AV139">
        <f t="shared" si="20"/>
        <v>14.942345679012346</v>
      </c>
      <c r="AW139">
        <f t="shared" si="21"/>
        <v>15.397041258024691</v>
      </c>
      <c r="AX139" s="9"/>
      <c r="AY139" s="21">
        <v>0.54962200000000005</v>
      </c>
      <c r="AZ139" s="21">
        <v>27.551400000000001</v>
      </c>
      <c r="BA139" s="21">
        <v>-1.33118E-2</v>
      </c>
      <c r="BB139" s="21">
        <v>129</v>
      </c>
      <c r="BC139" s="21">
        <v>0.54913299999999998</v>
      </c>
      <c r="BD139">
        <f t="shared" si="22"/>
        <v>16.434320987654321</v>
      </c>
      <c r="BE139">
        <f t="shared" si="23"/>
        <v>9.0326643698765441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1.02539</v>
      </c>
      <c r="H140" s="21">
        <v>6.2965499999999999</v>
      </c>
      <c r="I140" s="21">
        <v>-1.2030000000000001E-2</v>
      </c>
      <c r="J140" s="21">
        <v>130</v>
      </c>
      <c r="K140" s="21">
        <v>1.02417</v>
      </c>
      <c r="L140">
        <f t="shared" ref="L140:L203" si="24">-I140/$F$2*1000</f>
        <v>14.851851851851853</v>
      </c>
      <c r="M140">
        <f t="shared" ref="M140:M203" si="25">L140*G140</f>
        <v>15.228940370370372</v>
      </c>
      <c r="N140" s="9"/>
      <c r="O140" s="21">
        <v>0.55465699999999996</v>
      </c>
      <c r="P140" s="21">
        <v>9.8740299999999994</v>
      </c>
      <c r="Q140" s="21">
        <v>-1.3235500000000001E-2</v>
      </c>
      <c r="R140" s="21">
        <v>130</v>
      </c>
      <c r="S140" s="21">
        <v>0.55395499999999998</v>
      </c>
      <c r="T140">
        <f t="shared" ref="T140:T203" si="26">-Q140/$F$2*1000</f>
        <v>16.340123456790124</v>
      </c>
      <c r="U140">
        <f t="shared" ref="U140:U203" si="27">T140*O140</f>
        <v>9.0631638561728387</v>
      </c>
      <c r="X140" s="9"/>
      <c r="Y140" s="21">
        <v>1.02539</v>
      </c>
      <c r="Z140" s="21">
        <v>15.120799999999999</v>
      </c>
      <c r="AA140" s="21">
        <v>-1.20789E-2</v>
      </c>
      <c r="AB140" s="21">
        <v>130</v>
      </c>
      <c r="AC140" s="21">
        <v>1.02386</v>
      </c>
      <c r="AD140">
        <f t="shared" ref="AD140:AD203" si="28">-AA140/$F$2*1000</f>
        <v>14.912222222222221</v>
      </c>
      <c r="AE140">
        <f t="shared" ref="AE140:AE203" si="29">AD140*Y140</f>
        <v>15.290843544444444</v>
      </c>
      <c r="AF140" s="9"/>
      <c r="AG140" s="21">
        <v>0.55465699999999996</v>
      </c>
      <c r="AH140" s="21">
        <v>18.6982</v>
      </c>
      <c r="AI140" s="21">
        <v>-1.32233E-2</v>
      </c>
      <c r="AJ140" s="21">
        <v>130</v>
      </c>
      <c r="AK140" s="21">
        <v>0.55413800000000002</v>
      </c>
      <c r="AL140">
        <f t="shared" ref="AL140:AL203" si="30">-AI140/$F$2*1000</f>
        <v>16.32506172839506</v>
      </c>
      <c r="AM140">
        <f t="shared" ref="AM140:AM203" si="31">AL140*AG140</f>
        <v>9.0548097630864177</v>
      </c>
      <c r="AP140" s="9"/>
      <c r="AQ140" s="21">
        <v>1.02539</v>
      </c>
      <c r="AR140" s="21">
        <v>23.984000000000002</v>
      </c>
      <c r="AS140" s="21">
        <v>-1.2118500000000001E-2</v>
      </c>
      <c r="AT140" s="21">
        <v>130</v>
      </c>
      <c r="AU140" s="21">
        <v>1.0244800000000001</v>
      </c>
      <c r="AV140">
        <f t="shared" ref="AV140:AV203" si="32">-AS140/$F$2*1000</f>
        <v>14.96111111111111</v>
      </c>
      <c r="AW140">
        <f t="shared" ref="AW140:AW203" si="33">AV140*AQ140</f>
        <v>15.340973722222222</v>
      </c>
      <c r="AX140" s="9"/>
      <c r="AY140" s="21">
        <v>0.55465699999999996</v>
      </c>
      <c r="AZ140" s="21">
        <v>27.561499999999999</v>
      </c>
      <c r="BA140" s="21">
        <v>-1.33087E-2</v>
      </c>
      <c r="BB140" s="21">
        <v>130</v>
      </c>
      <c r="BC140" s="21">
        <v>0.55404699999999996</v>
      </c>
      <c r="BD140">
        <f t="shared" ref="BD140:BD203" si="34">-BA140/$F$2*1000</f>
        <v>16.430493827160493</v>
      </c>
      <c r="BE140">
        <f t="shared" ref="BE140:BE203" si="35">BD140*AY140</f>
        <v>9.1132884146913575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1.0203599999999999</v>
      </c>
      <c r="H141" s="21">
        <v>6.3066199999999997</v>
      </c>
      <c r="I141" s="21">
        <v>-1.20483E-2</v>
      </c>
      <c r="J141" s="21">
        <v>131</v>
      </c>
      <c r="K141" s="21">
        <v>1.0199</v>
      </c>
      <c r="L141">
        <f t="shared" si="24"/>
        <v>14.874444444444444</v>
      </c>
      <c r="M141">
        <f t="shared" si="25"/>
        <v>15.177288133333333</v>
      </c>
      <c r="N141" s="9"/>
      <c r="O141" s="21">
        <v>0.55969199999999997</v>
      </c>
      <c r="P141" s="21">
        <v>9.8841099999999997</v>
      </c>
      <c r="Q141" s="21">
        <v>-1.32202E-2</v>
      </c>
      <c r="R141" s="21">
        <v>131</v>
      </c>
      <c r="S141" s="21">
        <v>0.55911299999999997</v>
      </c>
      <c r="T141">
        <f t="shared" si="26"/>
        <v>16.321234567901232</v>
      </c>
      <c r="U141">
        <f t="shared" si="27"/>
        <v>9.1348644177777754</v>
      </c>
      <c r="X141" s="9"/>
      <c r="Y141" s="21">
        <v>1.0203599999999999</v>
      </c>
      <c r="Z141" s="21">
        <v>15.130800000000001</v>
      </c>
      <c r="AA141" s="21">
        <v>-1.2103300000000001E-2</v>
      </c>
      <c r="AB141" s="21">
        <v>131</v>
      </c>
      <c r="AC141" s="21">
        <v>1.01959</v>
      </c>
      <c r="AD141">
        <f t="shared" si="28"/>
        <v>14.942345679012346</v>
      </c>
      <c r="AE141">
        <f t="shared" si="29"/>
        <v>15.246571837037036</v>
      </c>
      <c r="AF141" s="9"/>
      <c r="AG141" s="21">
        <v>0.55969199999999997</v>
      </c>
      <c r="AH141" s="21">
        <v>18.708300000000001</v>
      </c>
      <c r="AI141" s="21">
        <v>-1.31927E-2</v>
      </c>
      <c r="AJ141" s="21">
        <v>131</v>
      </c>
      <c r="AK141" s="21">
        <v>0.55914299999999995</v>
      </c>
      <c r="AL141">
        <f t="shared" si="30"/>
        <v>16.287283950617283</v>
      </c>
      <c r="AM141">
        <f t="shared" si="31"/>
        <v>9.1158625288888881</v>
      </c>
      <c r="AP141" s="9"/>
      <c r="AQ141" s="21">
        <v>1.0203599999999999</v>
      </c>
      <c r="AR141" s="21">
        <v>23.994</v>
      </c>
      <c r="AS141" s="21">
        <v>-1.21368E-2</v>
      </c>
      <c r="AT141" s="21">
        <v>131</v>
      </c>
      <c r="AU141" s="21">
        <v>1.01898</v>
      </c>
      <c r="AV141">
        <f t="shared" si="32"/>
        <v>14.983703703703702</v>
      </c>
      <c r="AW141">
        <f t="shared" si="33"/>
        <v>15.288771911111109</v>
      </c>
      <c r="AX141" s="9"/>
      <c r="AY141" s="21">
        <v>0.55969199999999997</v>
      </c>
      <c r="AZ141" s="21">
        <v>27.5715</v>
      </c>
      <c r="BA141" s="21">
        <v>-1.32996E-2</v>
      </c>
      <c r="BB141" s="21">
        <v>131</v>
      </c>
      <c r="BC141" s="21">
        <v>0.55917399999999995</v>
      </c>
      <c r="BD141">
        <f t="shared" si="34"/>
        <v>16.41925925925926</v>
      </c>
      <c r="BE141">
        <f t="shared" si="35"/>
        <v>9.189728053333333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1.01532</v>
      </c>
      <c r="H142" s="21">
        <v>6.3166900000000004</v>
      </c>
      <c r="I142" s="21">
        <v>-1.2063600000000001E-2</v>
      </c>
      <c r="J142" s="21">
        <v>132</v>
      </c>
      <c r="K142" s="21">
        <v>1.0141</v>
      </c>
      <c r="L142">
        <f t="shared" si="24"/>
        <v>14.893333333333333</v>
      </c>
      <c r="M142">
        <f t="shared" si="25"/>
        <v>15.121499199999999</v>
      </c>
      <c r="N142" s="9"/>
      <c r="O142" s="21">
        <v>0.56472800000000001</v>
      </c>
      <c r="P142" s="21">
        <v>9.8941800000000004</v>
      </c>
      <c r="Q142" s="21">
        <v>-1.32111E-2</v>
      </c>
      <c r="R142" s="21">
        <v>132</v>
      </c>
      <c r="S142" s="21">
        <v>0.56411699999999998</v>
      </c>
      <c r="T142">
        <f t="shared" si="26"/>
        <v>16.309999999999999</v>
      </c>
      <c r="U142">
        <f t="shared" si="27"/>
        <v>9.2107136799999996</v>
      </c>
      <c r="X142" s="9"/>
      <c r="Y142" s="21">
        <v>1.01532</v>
      </c>
      <c r="Z142" s="21">
        <v>15.1409</v>
      </c>
      <c r="AA142" s="21">
        <v>-1.21368E-2</v>
      </c>
      <c r="AB142" s="21">
        <v>132</v>
      </c>
      <c r="AC142" s="21">
        <v>1.0141</v>
      </c>
      <c r="AD142">
        <f t="shared" si="28"/>
        <v>14.983703703703702</v>
      </c>
      <c r="AE142">
        <f t="shared" si="29"/>
        <v>15.213254044444442</v>
      </c>
      <c r="AF142" s="9"/>
      <c r="AG142" s="21">
        <v>0.56472800000000001</v>
      </c>
      <c r="AH142" s="21">
        <v>18.718399999999999</v>
      </c>
      <c r="AI142" s="21">
        <v>-1.3174399999999999E-2</v>
      </c>
      <c r="AJ142" s="21">
        <v>132</v>
      </c>
      <c r="AK142" s="21">
        <v>0.56411699999999998</v>
      </c>
      <c r="AL142">
        <f t="shared" si="30"/>
        <v>16.264691358024692</v>
      </c>
      <c r="AM142">
        <f t="shared" si="31"/>
        <v>9.1851266212345681</v>
      </c>
      <c r="AP142" s="9"/>
      <c r="AQ142" s="21">
        <v>1.01532</v>
      </c>
      <c r="AR142" s="21">
        <v>24.004100000000001</v>
      </c>
      <c r="AS142" s="21">
        <v>-1.21613E-2</v>
      </c>
      <c r="AT142" s="21">
        <v>132</v>
      </c>
      <c r="AU142" s="21">
        <v>1.01318</v>
      </c>
      <c r="AV142">
        <f t="shared" si="32"/>
        <v>15.01395061728395</v>
      </c>
      <c r="AW142">
        <f t="shared" si="33"/>
        <v>15.243964340740741</v>
      </c>
      <c r="AX142" s="9"/>
      <c r="AY142" s="21">
        <v>0.56472800000000001</v>
      </c>
      <c r="AZ142" s="21">
        <v>27.581600000000002</v>
      </c>
      <c r="BA142" s="21">
        <v>-1.3284300000000001E-2</v>
      </c>
      <c r="BB142" s="21">
        <v>132</v>
      </c>
      <c r="BC142" s="21">
        <v>0.564056</v>
      </c>
      <c r="BD142">
        <f t="shared" si="34"/>
        <v>16.400370370370371</v>
      </c>
      <c r="BE142">
        <f t="shared" si="35"/>
        <v>9.2617483585185187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1.0102800000000001</v>
      </c>
      <c r="H143" s="21">
        <v>6.3267600000000002</v>
      </c>
      <c r="I143" s="21">
        <v>-1.20789E-2</v>
      </c>
      <c r="J143" s="21">
        <v>133</v>
      </c>
      <c r="K143" s="21">
        <v>1.00952</v>
      </c>
      <c r="L143">
        <f t="shared" si="24"/>
        <v>14.912222222222221</v>
      </c>
      <c r="M143">
        <f t="shared" si="25"/>
        <v>15.065519866666666</v>
      </c>
      <c r="N143" s="9"/>
      <c r="O143" s="21">
        <v>0.56976300000000002</v>
      </c>
      <c r="P143" s="21">
        <v>9.9042499999999993</v>
      </c>
      <c r="Q143" s="21">
        <v>-1.3205E-2</v>
      </c>
      <c r="R143" s="21">
        <v>133</v>
      </c>
      <c r="S143" s="21">
        <v>0.56909200000000004</v>
      </c>
      <c r="T143">
        <f t="shared" si="26"/>
        <v>16.302469135802468</v>
      </c>
      <c r="U143">
        <f t="shared" si="27"/>
        <v>9.2885437222222222</v>
      </c>
      <c r="X143" s="9"/>
      <c r="Y143" s="21">
        <v>1.0102800000000001</v>
      </c>
      <c r="Z143" s="21">
        <v>15.151</v>
      </c>
      <c r="AA143" s="21">
        <v>-1.21613E-2</v>
      </c>
      <c r="AB143" s="21">
        <v>133</v>
      </c>
      <c r="AC143" s="21">
        <v>1.00891</v>
      </c>
      <c r="AD143">
        <f t="shared" si="28"/>
        <v>15.01395061728395</v>
      </c>
      <c r="AE143">
        <f t="shared" si="29"/>
        <v>15.16829402962963</v>
      </c>
      <c r="AF143" s="9"/>
      <c r="AG143" s="21">
        <v>0.56976300000000002</v>
      </c>
      <c r="AH143" s="21">
        <v>18.7285</v>
      </c>
      <c r="AI143" s="21">
        <v>-1.3153099999999999E-2</v>
      </c>
      <c r="AJ143" s="21">
        <v>133</v>
      </c>
      <c r="AK143" s="21">
        <v>0.56918299999999999</v>
      </c>
      <c r="AL143">
        <f t="shared" si="30"/>
        <v>16.238395061728394</v>
      </c>
      <c r="AM143">
        <f t="shared" si="31"/>
        <v>9.2520366855555558</v>
      </c>
      <c r="AP143" s="9"/>
      <c r="AQ143" s="21">
        <v>1.0102800000000001</v>
      </c>
      <c r="AR143" s="21">
        <v>24.014199999999999</v>
      </c>
      <c r="AS143" s="21">
        <v>-1.21826E-2</v>
      </c>
      <c r="AT143" s="21">
        <v>133</v>
      </c>
      <c r="AU143" s="21">
        <v>1.00922</v>
      </c>
      <c r="AV143">
        <f t="shared" si="32"/>
        <v>15.040246913580246</v>
      </c>
      <c r="AW143">
        <f t="shared" si="33"/>
        <v>15.194860651851851</v>
      </c>
      <c r="AX143" s="9"/>
      <c r="AY143" s="21">
        <v>0.56976300000000002</v>
      </c>
      <c r="AZ143" s="21">
        <v>27.591699999999999</v>
      </c>
      <c r="BA143" s="21">
        <v>-1.3269E-2</v>
      </c>
      <c r="BB143" s="21">
        <v>133</v>
      </c>
      <c r="BC143" s="21">
        <v>0.56909200000000004</v>
      </c>
      <c r="BD143">
        <f t="shared" si="34"/>
        <v>16.38148148148148</v>
      </c>
      <c r="BE143">
        <f t="shared" si="35"/>
        <v>9.3335620333333331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1.00525</v>
      </c>
      <c r="H144" s="21">
        <v>6.33683</v>
      </c>
      <c r="I144" s="21">
        <v>-1.20941E-2</v>
      </c>
      <c r="J144" s="21">
        <v>134</v>
      </c>
      <c r="K144" s="21">
        <v>1.0037199999999999</v>
      </c>
      <c r="L144">
        <f t="shared" si="24"/>
        <v>14.930987654320987</v>
      </c>
      <c r="M144">
        <f t="shared" si="25"/>
        <v>15.009375339506171</v>
      </c>
      <c r="N144" s="9"/>
      <c r="O144" s="21">
        <v>0.57479899999999995</v>
      </c>
      <c r="P144" s="21">
        <v>9.91432</v>
      </c>
      <c r="Q144" s="21">
        <v>-1.31897E-2</v>
      </c>
      <c r="R144" s="21">
        <v>134</v>
      </c>
      <c r="S144" s="21">
        <v>0.57418800000000003</v>
      </c>
      <c r="T144">
        <f t="shared" si="26"/>
        <v>16.28358024691358</v>
      </c>
      <c r="U144">
        <f t="shared" si="27"/>
        <v>9.3597856423456776</v>
      </c>
      <c r="X144" s="9"/>
      <c r="Y144" s="21">
        <v>1.00525</v>
      </c>
      <c r="Z144" s="21">
        <v>15.161</v>
      </c>
      <c r="AA144" s="21">
        <v>-1.21796E-2</v>
      </c>
      <c r="AB144" s="21">
        <v>134</v>
      </c>
      <c r="AC144" s="21">
        <v>1.0037199999999999</v>
      </c>
      <c r="AD144">
        <f t="shared" si="28"/>
        <v>15.036543209876543</v>
      </c>
      <c r="AE144">
        <f t="shared" si="29"/>
        <v>15.115485061728394</v>
      </c>
      <c r="AF144" s="9"/>
      <c r="AG144" s="21">
        <v>0.57479899999999995</v>
      </c>
      <c r="AH144" s="21">
        <v>18.738499999999998</v>
      </c>
      <c r="AI144" s="21">
        <v>-1.31378E-2</v>
      </c>
      <c r="AJ144" s="21">
        <v>134</v>
      </c>
      <c r="AK144" s="21">
        <v>0.57415799999999995</v>
      </c>
      <c r="AL144">
        <f t="shared" si="30"/>
        <v>16.219506172839505</v>
      </c>
      <c r="AM144">
        <f t="shared" si="31"/>
        <v>9.3229559286419743</v>
      </c>
      <c r="AP144" s="9"/>
      <c r="AQ144" s="21">
        <v>1.00525</v>
      </c>
      <c r="AR144" s="21">
        <v>24.0243</v>
      </c>
      <c r="AS144" s="21">
        <v>-1.2207000000000001E-2</v>
      </c>
      <c r="AT144" s="21">
        <v>134</v>
      </c>
      <c r="AU144" s="21">
        <v>1.00464</v>
      </c>
      <c r="AV144">
        <f t="shared" si="32"/>
        <v>15.070370370370371</v>
      </c>
      <c r="AW144">
        <f t="shared" si="33"/>
        <v>15.149489814814816</v>
      </c>
      <c r="AX144" s="9"/>
      <c r="AY144" s="21">
        <v>0.57479899999999995</v>
      </c>
      <c r="AZ144" s="21">
        <v>27.601800000000001</v>
      </c>
      <c r="BA144" s="21">
        <v>-1.3250700000000001E-2</v>
      </c>
      <c r="BB144" s="21">
        <v>134</v>
      </c>
      <c r="BC144" s="21">
        <v>0.57415799999999995</v>
      </c>
      <c r="BD144">
        <f t="shared" si="34"/>
        <v>16.358888888888888</v>
      </c>
      <c r="BE144">
        <f t="shared" si="35"/>
        <v>9.4030729744444432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1.00021</v>
      </c>
      <c r="H145" s="21">
        <v>6.3468999999999998</v>
      </c>
      <c r="I145" s="21">
        <v>-1.2118500000000001E-2</v>
      </c>
      <c r="J145" s="21">
        <v>135</v>
      </c>
      <c r="K145" s="21">
        <v>0.99914599999999998</v>
      </c>
      <c r="L145">
        <f t="shared" si="24"/>
        <v>14.96111111111111</v>
      </c>
      <c r="M145">
        <f t="shared" si="25"/>
        <v>14.964252944444445</v>
      </c>
      <c r="N145" s="9"/>
      <c r="O145" s="21">
        <v>0.57983399999999996</v>
      </c>
      <c r="P145" s="21">
        <v>9.9243900000000007</v>
      </c>
      <c r="Q145" s="21">
        <v>-1.31927E-2</v>
      </c>
      <c r="R145" s="21">
        <v>135</v>
      </c>
      <c r="S145" s="21">
        <v>0.57922399999999996</v>
      </c>
      <c r="T145">
        <f t="shared" si="26"/>
        <v>16.287283950617283</v>
      </c>
      <c r="U145">
        <f t="shared" si="27"/>
        <v>9.4439210022222202</v>
      </c>
      <c r="X145" s="9"/>
      <c r="Y145" s="21">
        <v>1.00021</v>
      </c>
      <c r="Z145" s="21">
        <v>15.171099999999999</v>
      </c>
      <c r="AA145" s="21">
        <v>-1.2204E-2</v>
      </c>
      <c r="AB145" s="21">
        <v>135</v>
      </c>
      <c r="AC145" s="21">
        <v>0.99883999999999995</v>
      </c>
      <c r="AD145">
        <f t="shared" si="28"/>
        <v>15.066666666666666</v>
      </c>
      <c r="AE145">
        <f t="shared" si="29"/>
        <v>15.069830666666666</v>
      </c>
      <c r="AF145" s="9"/>
      <c r="AG145" s="21">
        <v>0.57983399999999996</v>
      </c>
      <c r="AH145" s="21">
        <v>18.7486</v>
      </c>
      <c r="AI145" s="21">
        <v>-1.3119499999999999E-2</v>
      </c>
      <c r="AJ145" s="21">
        <v>135</v>
      </c>
      <c r="AK145" s="21">
        <v>0.57934600000000003</v>
      </c>
      <c r="AL145">
        <f t="shared" si="30"/>
        <v>16.19691358024691</v>
      </c>
      <c r="AM145">
        <f t="shared" si="31"/>
        <v>9.3915211888888859</v>
      </c>
      <c r="AP145" s="9"/>
      <c r="AQ145" s="21">
        <v>1.00021</v>
      </c>
      <c r="AR145" s="21">
        <v>24.034300000000002</v>
      </c>
      <c r="AS145" s="21">
        <v>-1.22375E-2</v>
      </c>
      <c r="AT145" s="21">
        <v>135</v>
      </c>
      <c r="AU145" s="21">
        <v>0.99975599999999998</v>
      </c>
      <c r="AV145">
        <f t="shared" si="32"/>
        <v>15.108024691358024</v>
      </c>
      <c r="AW145">
        <f t="shared" si="33"/>
        <v>15.11119737654321</v>
      </c>
      <c r="AX145" s="9"/>
      <c r="AY145" s="21">
        <v>0.57983399999999996</v>
      </c>
      <c r="AZ145" s="21">
        <v>27.611799999999999</v>
      </c>
      <c r="BA145" s="21">
        <v>-1.3241599999999999E-2</v>
      </c>
      <c r="BB145" s="21">
        <v>135</v>
      </c>
      <c r="BC145" s="21">
        <v>0.57922399999999996</v>
      </c>
      <c r="BD145">
        <f t="shared" si="34"/>
        <v>16.347654320987651</v>
      </c>
      <c r="BE145">
        <f t="shared" si="35"/>
        <v>9.4789257955555524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0.99517800000000001</v>
      </c>
      <c r="H146" s="21">
        <v>6.3569800000000001</v>
      </c>
      <c r="I146" s="21">
        <v>-1.21399E-2</v>
      </c>
      <c r="J146" s="21">
        <v>136</v>
      </c>
      <c r="K146" s="21">
        <v>0.99456800000000001</v>
      </c>
      <c r="L146">
        <f t="shared" si="24"/>
        <v>14.987530864197531</v>
      </c>
      <c r="M146">
        <f t="shared" si="25"/>
        <v>14.915260990370371</v>
      </c>
      <c r="N146" s="9"/>
      <c r="O146" s="21">
        <v>0.58486899999999997</v>
      </c>
      <c r="P146" s="21">
        <v>9.9344599999999996</v>
      </c>
      <c r="Q146" s="21">
        <v>-1.31927E-2</v>
      </c>
      <c r="R146" s="21">
        <v>136</v>
      </c>
      <c r="S146" s="21">
        <v>0.584198</v>
      </c>
      <c r="T146">
        <f t="shared" si="26"/>
        <v>16.287283950617283</v>
      </c>
      <c r="U146">
        <f t="shared" si="27"/>
        <v>9.52592747691358</v>
      </c>
      <c r="X146" s="9"/>
      <c r="Y146" s="21">
        <v>0.99517800000000001</v>
      </c>
      <c r="Z146" s="21">
        <v>15.1812</v>
      </c>
      <c r="AA146" s="21">
        <v>-1.22314E-2</v>
      </c>
      <c r="AB146" s="21">
        <v>136</v>
      </c>
      <c r="AC146" s="21">
        <v>0.99487300000000001</v>
      </c>
      <c r="AD146">
        <f t="shared" si="28"/>
        <v>15.100493827160493</v>
      </c>
      <c r="AE146">
        <f t="shared" si="29"/>
        <v>15.027679245925926</v>
      </c>
      <c r="AF146" s="9"/>
      <c r="AG146" s="21">
        <v>0.58486899999999997</v>
      </c>
      <c r="AH146" s="21">
        <v>18.758700000000001</v>
      </c>
      <c r="AI146" s="21">
        <v>-1.3110399999999999E-2</v>
      </c>
      <c r="AJ146" s="21">
        <v>136</v>
      </c>
      <c r="AK146" s="21">
        <v>0.58428999999999998</v>
      </c>
      <c r="AL146">
        <f t="shared" si="30"/>
        <v>16.185679012345677</v>
      </c>
      <c r="AM146">
        <f t="shared" si="31"/>
        <v>9.4665018982716038</v>
      </c>
      <c r="AP146" s="9"/>
      <c r="AQ146" s="21">
        <v>0.99517800000000001</v>
      </c>
      <c r="AR146" s="21">
        <v>24.0444</v>
      </c>
      <c r="AS146" s="21">
        <v>-1.2265E-2</v>
      </c>
      <c r="AT146" s="21">
        <v>136</v>
      </c>
      <c r="AU146" s="21">
        <v>0.99365199999999998</v>
      </c>
      <c r="AV146">
        <f t="shared" si="32"/>
        <v>15.141975308641973</v>
      </c>
      <c r="AW146">
        <f t="shared" si="33"/>
        <v>15.068960703703702</v>
      </c>
      <c r="AX146" s="9"/>
      <c r="AY146" s="21">
        <v>0.58486899999999997</v>
      </c>
      <c r="AZ146" s="21">
        <v>27.6219</v>
      </c>
      <c r="BA146" s="21">
        <v>-1.3241599999999999E-2</v>
      </c>
      <c r="BB146" s="21">
        <v>136</v>
      </c>
      <c r="BC146" s="21">
        <v>0.58425899999999997</v>
      </c>
      <c r="BD146">
        <f t="shared" si="34"/>
        <v>16.347654320987651</v>
      </c>
      <c r="BE146">
        <f t="shared" si="35"/>
        <v>9.5612362350617257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0.990143</v>
      </c>
      <c r="H147" s="21">
        <v>6.3670499999999999</v>
      </c>
      <c r="I147" s="21">
        <v>-1.2158199999999999E-2</v>
      </c>
      <c r="J147" s="21">
        <v>137</v>
      </c>
      <c r="K147" s="21">
        <v>0.98907500000000004</v>
      </c>
      <c r="L147">
        <f t="shared" si="24"/>
        <v>15.010123456790122</v>
      </c>
      <c r="M147">
        <f t="shared" si="25"/>
        <v>14.862168669876542</v>
      </c>
      <c r="N147" s="9"/>
      <c r="O147" s="21">
        <v>0.58990500000000001</v>
      </c>
      <c r="P147" s="21">
        <v>9.9445300000000003</v>
      </c>
      <c r="Q147" s="21">
        <v>-1.31927E-2</v>
      </c>
      <c r="R147" s="21">
        <v>137</v>
      </c>
      <c r="S147" s="21">
        <v>0.58935499999999996</v>
      </c>
      <c r="T147">
        <f t="shared" si="26"/>
        <v>16.287283950617283</v>
      </c>
      <c r="U147">
        <f t="shared" si="27"/>
        <v>9.607950238888888</v>
      </c>
      <c r="X147" s="9"/>
      <c r="Y147" s="21">
        <v>0.990143</v>
      </c>
      <c r="Z147" s="21">
        <v>15.1913</v>
      </c>
      <c r="AA147" s="21">
        <v>-1.2268100000000001E-2</v>
      </c>
      <c r="AB147" s="21">
        <v>137</v>
      </c>
      <c r="AC147" s="21">
        <v>0.98907500000000004</v>
      </c>
      <c r="AD147">
        <f t="shared" si="28"/>
        <v>15.145802469135802</v>
      </c>
      <c r="AE147">
        <f t="shared" si="29"/>
        <v>14.996510294197531</v>
      </c>
      <c r="AF147" s="9"/>
      <c r="AG147" s="21">
        <v>0.58990500000000001</v>
      </c>
      <c r="AH147" s="21">
        <v>18.768699999999999</v>
      </c>
      <c r="AI147" s="21">
        <v>-1.3110399999999999E-2</v>
      </c>
      <c r="AJ147" s="21">
        <v>137</v>
      </c>
      <c r="AK147" s="21">
        <v>0.58929399999999998</v>
      </c>
      <c r="AL147">
        <f t="shared" si="30"/>
        <v>16.185679012345677</v>
      </c>
      <c r="AM147">
        <f t="shared" si="31"/>
        <v>9.5480129777777769</v>
      </c>
      <c r="AP147" s="9"/>
      <c r="AQ147" s="21">
        <v>0.990143</v>
      </c>
      <c r="AR147" s="21">
        <v>24.054500000000001</v>
      </c>
      <c r="AS147" s="21">
        <v>-1.22925E-2</v>
      </c>
      <c r="AT147" s="21">
        <v>137</v>
      </c>
      <c r="AU147" s="21">
        <v>0.98907500000000004</v>
      </c>
      <c r="AV147">
        <f t="shared" si="32"/>
        <v>15.175925925925924</v>
      </c>
      <c r="AW147">
        <f t="shared" si="33"/>
        <v>15.026336824074072</v>
      </c>
      <c r="AX147" s="9"/>
      <c r="AY147" s="21">
        <v>0.58990500000000001</v>
      </c>
      <c r="AZ147" s="21">
        <v>27.632000000000001</v>
      </c>
      <c r="BA147" s="21">
        <v>-1.32324E-2</v>
      </c>
      <c r="BB147" s="21">
        <v>137</v>
      </c>
      <c r="BC147" s="21">
        <v>0.58923300000000001</v>
      </c>
      <c r="BD147">
        <f t="shared" si="34"/>
        <v>16.336296296296297</v>
      </c>
      <c r="BE147">
        <f t="shared" si="35"/>
        <v>9.636862866666668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0.98510699999999995</v>
      </c>
      <c r="H148" s="21">
        <v>6.3771199999999997</v>
      </c>
      <c r="I148" s="21">
        <v>-1.21796E-2</v>
      </c>
      <c r="J148" s="21">
        <v>138</v>
      </c>
      <c r="K148" s="21">
        <v>0.98388699999999996</v>
      </c>
      <c r="L148">
        <f t="shared" si="24"/>
        <v>15.036543209876543</v>
      </c>
      <c r="M148">
        <f t="shared" si="25"/>
        <v>14.812603971851852</v>
      </c>
      <c r="N148" s="9"/>
      <c r="O148" s="21">
        <v>0.59494000000000002</v>
      </c>
      <c r="P148" s="21">
        <v>9.9545999999999992</v>
      </c>
      <c r="Q148" s="21">
        <v>-1.31989E-2</v>
      </c>
      <c r="R148" s="21">
        <v>138</v>
      </c>
      <c r="S148" s="21">
        <v>0.59433000000000002</v>
      </c>
      <c r="T148">
        <f t="shared" si="26"/>
        <v>16.294938271604938</v>
      </c>
      <c r="U148">
        <f t="shared" si="27"/>
        <v>9.6945105753086427</v>
      </c>
      <c r="X148" s="9"/>
      <c r="Y148" s="21">
        <v>0.98510699999999995</v>
      </c>
      <c r="Z148" s="21">
        <v>15.2013</v>
      </c>
      <c r="AA148" s="21">
        <v>-1.2289400000000001E-2</v>
      </c>
      <c r="AB148" s="21">
        <v>138</v>
      </c>
      <c r="AC148" s="21">
        <v>0.98419199999999996</v>
      </c>
      <c r="AD148">
        <f t="shared" si="28"/>
        <v>15.172098765432098</v>
      </c>
      <c r="AE148">
        <f t="shared" si="29"/>
        <v>14.946140698518517</v>
      </c>
      <c r="AF148" s="9"/>
      <c r="AG148" s="21">
        <v>0.59494000000000002</v>
      </c>
      <c r="AH148" s="21">
        <v>18.7788</v>
      </c>
      <c r="AI148" s="21">
        <v>-1.30981E-2</v>
      </c>
      <c r="AJ148" s="21">
        <v>138</v>
      </c>
      <c r="AK148" s="21">
        <v>0.59433000000000002</v>
      </c>
      <c r="AL148">
        <f t="shared" si="30"/>
        <v>16.170493827160495</v>
      </c>
      <c r="AM148">
        <f t="shared" si="31"/>
        <v>9.6204735975308662</v>
      </c>
      <c r="AP148" s="9"/>
      <c r="AQ148" s="21">
        <v>0.98510699999999995</v>
      </c>
      <c r="AR148" s="21">
        <v>24.064499999999999</v>
      </c>
      <c r="AS148" s="21">
        <v>-1.23108E-2</v>
      </c>
      <c r="AT148" s="21">
        <v>138</v>
      </c>
      <c r="AU148" s="21">
        <v>0.98388699999999996</v>
      </c>
      <c r="AV148">
        <f t="shared" si="32"/>
        <v>15.198518518518517</v>
      </c>
      <c r="AW148">
        <f t="shared" si="33"/>
        <v>14.97216698222222</v>
      </c>
      <c r="AX148" s="9"/>
      <c r="AY148" s="21">
        <v>0.59494000000000002</v>
      </c>
      <c r="AZ148" s="21">
        <v>27.641999999999999</v>
      </c>
      <c r="BA148" s="21">
        <v>-1.3229400000000001E-2</v>
      </c>
      <c r="BB148" s="21">
        <v>138</v>
      </c>
      <c r="BC148" s="21">
        <v>0.59433000000000002</v>
      </c>
      <c r="BD148">
        <f t="shared" si="34"/>
        <v>16.332592592592594</v>
      </c>
      <c r="BE148">
        <f t="shared" si="35"/>
        <v>9.7169126370370389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0.98007200000000005</v>
      </c>
      <c r="H149" s="21">
        <v>6.3871900000000004</v>
      </c>
      <c r="I149" s="21">
        <v>-1.2200900000000001E-2</v>
      </c>
      <c r="J149" s="21">
        <v>139</v>
      </c>
      <c r="K149" s="21">
        <v>0.97900399999999999</v>
      </c>
      <c r="L149">
        <f t="shared" si="24"/>
        <v>15.062839506172839</v>
      </c>
      <c r="M149">
        <f t="shared" si="25"/>
        <v>14.762667240493828</v>
      </c>
      <c r="N149" s="9"/>
      <c r="O149" s="21">
        <v>0.59997599999999995</v>
      </c>
      <c r="P149" s="21">
        <v>9.9646699999999999</v>
      </c>
      <c r="Q149" s="21">
        <v>-1.31927E-2</v>
      </c>
      <c r="R149" s="21">
        <v>139</v>
      </c>
      <c r="S149" s="21">
        <v>0.59939600000000004</v>
      </c>
      <c r="T149">
        <f t="shared" si="26"/>
        <v>16.287283950617283</v>
      </c>
      <c r="U149">
        <f t="shared" si="27"/>
        <v>9.771979475555554</v>
      </c>
      <c r="X149" s="9"/>
      <c r="Y149" s="21">
        <v>0.98007200000000005</v>
      </c>
      <c r="Z149" s="21">
        <v>15.211399999999999</v>
      </c>
      <c r="AA149" s="21">
        <v>-1.23199E-2</v>
      </c>
      <c r="AB149" s="21">
        <v>139</v>
      </c>
      <c r="AC149" s="21">
        <v>0.97930899999999999</v>
      </c>
      <c r="AD149">
        <f t="shared" si="28"/>
        <v>15.209753086419752</v>
      </c>
      <c r="AE149">
        <f t="shared" si="29"/>
        <v>14.90665312691358</v>
      </c>
      <c r="AF149" s="9"/>
      <c r="AG149" s="21">
        <v>0.59997599999999995</v>
      </c>
      <c r="AH149" s="21">
        <v>18.788900000000002</v>
      </c>
      <c r="AI149" s="21">
        <v>-1.3089E-2</v>
      </c>
      <c r="AJ149" s="21">
        <v>139</v>
      </c>
      <c r="AK149" s="21">
        <v>0.59936500000000004</v>
      </c>
      <c r="AL149">
        <f t="shared" si="30"/>
        <v>16.159259259259258</v>
      </c>
      <c r="AM149">
        <f t="shared" si="31"/>
        <v>9.6951677333333315</v>
      </c>
      <c r="AP149" s="9"/>
      <c r="AQ149" s="21">
        <v>0.98007200000000005</v>
      </c>
      <c r="AR149" s="21">
        <v>24.0746</v>
      </c>
      <c r="AS149" s="21">
        <v>-1.2323000000000001E-2</v>
      </c>
      <c r="AT149" s="21">
        <v>139</v>
      </c>
      <c r="AU149" s="21">
        <v>0.97839399999999999</v>
      </c>
      <c r="AV149">
        <f t="shared" si="32"/>
        <v>15.213580246913581</v>
      </c>
      <c r="AW149">
        <f t="shared" si="33"/>
        <v>14.910404019753088</v>
      </c>
      <c r="AX149" s="9"/>
      <c r="AY149" s="21">
        <v>0.59997599999999995</v>
      </c>
      <c r="AZ149" s="21">
        <v>27.652100000000001</v>
      </c>
      <c r="BA149" s="21">
        <v>-1.32263E-2</v>
      </c>
      <c r="BB149" s="21">
        <v>139</v>
      </c>
      <c r="BC149" s="21">
        <v>0.59939600000000004</v>
      </c>
      <c r="BD149">
        <f t="shared" si="34"/>
        <v>16.328765432098766</v>
      </c>
      <c r="BE149">
        <f t="shared" si="35"/>
        <v>9.7968673688888881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0.97503700000000004</v>
      </c>
      <c r="H150" s="21">
        <v>6.3972600000000002</v>
      </c>
      <c r="I150" s="21">
        <v>-1.22284E-2</v>
      </c>
      <c r="J150" s="21">
        <v>140</v>
      </c>
      <c r="K150" s="21">
        <v>0.97473100000000001</v>
      </c>
      <c r="L150">
        <f t="shared" si="24"/>
        <v>15.096790123456788</v>
      </c>
      <c r="M150">
        <f t="shared" si="25"/>
        <v>14.719928951604937</v>
      </c>
      <c r="N150" s="9"/>
      <c r="O150" s="21">
        <v>0.60501099999999997</v>
      </c>
      <c r="P150" s="21">
        <v>9.9747400000000006</v>
      </c>
      <c r="Q150" s="21">
        <v>-1.31805E-2</v>
      </c>
      <c r="R150" s="21">
        <v>140</v>
      </c>
      <c r="S150" s="21">
        <v>0.60436999999999996</v>
      </c>
      <c r="T150">
        <f t="shared" si="26"/>
        <v>16.272222222222219</v>
      </c>
      <c r="U150">
        <f t="shared" si="27"/>
        <v>9.8448734388888859</v>
      </c>
      <c r="X150" s="9"/>
      <c r="Y150" s="21">
        <v>0.97503700000000004</v>
      </c>
      <c r="Z150" s="21">
        <v>15.221500000000001</v>
      </c>
      <c r="AA150" s="21">
        <v>-1.23474E-2</v>
      </c>
      <c r="AB150" s="21">
        <v>140</v>
      </c>
      <c r="AC150" s="21">
        <v>0.97412100000000001</v>
      </c>
      <c r="AD150">
        <f t="shared" si="28"/>
        <v>15.243703703703702</v>
      </c>
      <c r="AE150">
        <f t="shared" si="29"/>
        <v>14.863175128148146</v>
      </c>
      <c r="AF150" s="9"/>
      <c r="AG150" s="21">
        <v>0.60501099999999997</v>
      </c>
      <c r="AH150" s="21">
        <v>18.798999999999999</v>
      </c>
      <c r="AI150" s="21">
        <v>-1.3079800000000001E-2</v>
      </c>
      <c r="AJ150" s="21">
        <v>140</v>
      </c>
      <c r="AK150" s="21">
        <v>0.60433999999999999</v>
      </c>
      <c r="AL150">
        <f t="shared" si="30"/>
        <v>16.147901234567904</v>
      </c>
      <c r="AM150">
        <f t="shared" si="31"/>
        <v>9.7696578738271622</v>
      </c>
      <c r="AP150" s="9"/>
      <c r="AQ150" s="21">
        <v>0.97503700000000004</v>
      </c>
      <c r="AR150" s="21">
        <v>24.084700000000002</v>
      </c>
      <c r="AS150" s="21">
        <v>-1.23383E-2</v>
      </c>
      <c r="AT150" s="21">
        <v>140</v>
      </c>
      <c r="AU150" s="21">
        <v>0.97381600000000001</v>
      </c>
      <c r="AV150">
        <f t="shared" si="32"/>
        <v>15.232469135802468</v>
      </c>
      <c r="AW150">
        <f t="shared" si="33"/>
        <v>14.852221008765431</v>
      </c>
      <c r="AX150" s="9"/>
      <c r="AY150" s="21">
        <v>0.60501099999999997</v>
      </c>
      <c r="AZ150" s="21">
        <v>27.662199999999999</v>
      </c>
      <c r="BA150" s="21">
        <v>-1.32263E-2</v>
      </c>
      <c r="BB150" s="21">
        <v>140</v>
      </c>
      <c r="BC150" s="21">
        <v>0.60443100000000005</v>
      </c>
      <c r="BD150">
        <f t="shared" si="34"/>
        <v>16.328765432098766</v>
      </c>
      <c r="BE150">
        <f t="shared" si="35"/>
        <v>9.8790827028395061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0.970001</v>
      </c>
      <c r="H151" s="21">
        <v>6.40733</v>
      </c>
      <c r="I151" s="21">
        <v>-1.2252799999999999E-2</v>
      </c>
      <c r="J151" s="21">
        <v>141</v>
      </c>
      <c r="K151" s="21">
        <v>0.96893300000000004</v>
      </c>
      <c r="L151">
        <f t="shared" si="24"/>
        <v>15.126913580246912</v>
      </c>
      <c r="M151">
        <f t="shared" si="25"/>
        <v>14.673121299753085</v>
      </c>
      <c r="N151" s="9"/>
      <c r="O151" s="21">
        <v>0.61004599999999998</v>
      </c>
      <c r="P151" s="21">
        <v>9.9848199999999991</v>
      </c>
      <c r="Q151" s="21">
        <v>-1.3168300000000001E-2</v>
      </c>
      <c r="R151" s="21">
        <v>141</v>
      </c>
      <c r="S151" s="21">
        <v>0.60946699999999998</v>
      </c>
      <c r="T151">
        <f t="shared" si="26"/>
        <v>16.257160493827158</v>
      </c>
      <c r="U151">
        <f t="shared" si="27"/>
        <v>9.9176157306172819</v>
      </c>
      <c r="X151" s="9"/>
      <c r="Y151" s="21">
        <v>0.970001</v>
      </c>
      <c r="Z151" s="21">
        <v>15.2315</v>
      </c>
      <c r="AA151" s="21">
        <v>-1.2371800000000001E-2</v>
      </c>
      <c r="AB151" s="21">
        <v>141</v>
      </c>
      <c r="AC151" s="21">
        <v>0.96862800000000004</v>
      </c>
      <c r="AD151">
        <f t="shared" si="28"/>
        <v>15.273827160493827</v>
      </c>
      <c r="AE151">
        <f t="shared" si="29"/>
        <v>14.815627619506172</v>
      </c>
      <c r="AF151" s="9"/>
      <c r="AG151" s="21">
        <v>0.61004599999999998</v>
      </c>
      <c r="AH151" s="21">
        <v>18.809000000000001</v>
      </c>
      <c r="AI151" s="21">
        <v>-1.3079800000000001E-2</v>
      </c>
      <c r="AJ151" s="21">
        <v>141</v>
      </c>
      <c r="AK151" s="21">
        <v>0.609406</v>
      </c>
      <c r="AL151">
        <f t="shared" si="30"/>
        <v>16.147901234567904</v>
      </c>
      <c r="AM151">
        <f t="shared" si="31"/>
        <v>9.8509625565432106</v>
      </c>
      <c r="AP151" s="9"/>
      <c r="AQ151" s="21">
        <v>0.970001</v>
      </c>
      <c r="AR151" s="21">
        <v>24.094799999999999</v>
      </c>
      <c r="AS151" s="21">
        <v>-1.23596E-2</v>
      </c>
      <c r="AT151" s="21">
        <v>141</v>
      </c>
      <c r="AU151" s="21">
        <v>0.96893300000000004</v>
      </c>
      <c r="AV151">
        <f t="shared" si="32"/>
        <v>15.258765432098766</v>
      </c>
      <c r="AW151">
        <f t="shared" si="33"/>
        <v>14.801017727901236</v>
      </c>
      <c r="AX151" s="9"/>
      <c r="AY151" s="21">
        <v>0.61004599999999998</v>
      </c>
      <c r="AZ151" s="21">
        <v>27.6722</v>
      </c>
      <c r="BA151" s="21">
        <v>-1.32324E-2</v>
      </c>
      <c r="BB151" s="21">
        <v>141</v>
      </c>
      <c r="BC151" s="21">
        <v>0.60943599999999998</v>
      </c>
      <c r="BD151">
        <f t="shared" si="34"/>
        <v>16.336296296296297</v>
      </c>
      <c r="BE151">
        <f t="shared" si="35"/>
        <v>9.9658922103703702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0.96496599999999999</v>
      </c>
      <c r="H152" s="21">
        <v>6.4173999999999998</v>
      </c>
      <c r="I152" s="21">
        <v>-1.22711E-2</v>
      </c>
      <c r="J152" s="21">
        <v>142</v>
      </c>
      <c r="K152" s="21">
        <v>0.96313499999999996</v>
      </c>
      <c r="L152">
        <f t="shared" si="24"/>
        <v>15.149506172839505</v>
      </c>
      <c r="M152">
        <f t="shared" si="25"/>
        <v>14.618758373580246</v>
      </c>
      <c r="N152" s="9"/>
      <c r="O152" s="21">
        <v>0.61508200000000002</v>
      </c>
      <c r="P152" s="21">
        <v>9.9948899999999998</v>
      </c>
      <c r="Q152" s="21">
        <v>-1.3159199999999999E-2</v>
      </c>
      <c r="R152" s="21">
        <v>142</v>
      </c>
      <c r="S152" s="21">
        <v>0.61450199999999999</v>
      </c>
      <c r="T152">
        <f t="shared" si="26"/>
        <v>16.245925925925924</v>
      </c>
      <c r="U152">
        <f t="shared" si="27"/>
        <v>9.992576610370369</v>
      </c>
      <c r="X152" s="9"/>
      <c r="Y152" s="21">
        <v>0.96496599999999999</v>
      </c>
      <c r="Z152" s="21">
        <v>15.2416</v>
      </c>
      <c r="AA152" s="21">
        <v>-1.23993E-2</v>
      </c>
      <c r="AB152" s="21">
        <v>142</v>
      </c>
      <c r="AC152" s="21">
        <v>0.96404999999999996</v>
      </c>
      <c r="AD152">
        <f t="shared" si="28"/>
        <v>15.307777777777778</v>
      </c>
      <c r="AE152">
        <f t="shared" si="29"/>
        <v>14.771485091111112</v>
      </c>
      <c r="AF152" s="9"/>
      <c r="AG152" s="21">
        <v>0.61508200000000002</v>
      </c>
      <c r="AH152" s="21">
        <v>18.819099999999999</v>
      </c>
      <c r="AI152" s="21">
        <v>-1.30829E-2</v>
      </c>
      <c r="AJ152" s="21">
        <v>142</v>
      </c>
      <c r="AK152" s="21">
        <v>0.61444100000000001</v>
      </c>
      <c r="AL152">
        <f t="shared" si="30"/>
        <v>16.151728395061728</v>
      </c>
      <c r="AM152">
        <f t="shared" si="31"/>
        <v>9.9346374046913581</v>
      </c>
      <c r="AP152" s="9"/>
      <c r="AQ152" s="21">
        <v>0.96496599999999999</v>
      </c>
      <c r="AR152" s="21">
        <v>24.104800000000001</v>
      </c>
      <c r="AS152" s="21">
        <v>-1.2381E-2</v>
      </c>
      <c r="AT152" s="21">
        <v>142</v>
      </c>
      <c r="AU152" s="21">
        <v>0.96404999999999996</v>
      </c>
      <c r="AV152">
        <f t="shared" si="32"/>
        <v>15.285185185185183</v>
      </c>
      <c r="AW152">
        <f t="shared" si="33"/>
        <v>14.749684007407405</v>
      </c>
      <c r="AX152" s="9"/>
      <c r="AY152" s="21">
        <v>0.61508200000000002</v>
      </c>
      <c r="AZ152" s="21">
        <v>27.682300000000001</v>
      </c>
      <c r="BA152" s="21">
        <v>-1.32324E-2</v>
      </c>
      <c r="BB152" s="21">
        <v>142</v>
      </c>
      <c r="BC152" s="21">
        <v>0.61447099999999999</v>
      </c>
      <c r="BD152">
        <f t="shared" si="34"/>
        <v>16.336296296296297</v>
      </c>
      <c r="BE152">
        <f t="shared" si="35"/>
        <v>10.048161798518519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0.95992999999999995</v>
      </c>
      <c r="H153" s="21">
        <v>6.4274699999999996</v>
      </c>
      <c r="I153" s="21">
        <v>-1.2289400000000001E-2</v>
      </c>
      <c r="J153" s="21">
        <v>143</v>
      </c>
      <c r="K153" s="21">
        <v>0.95977800000000002</v>
      </c>
      <c r="L153">
        <f t="shared" si="24"/>
        <v>15.172098765432098</v>
      </c>
      <c r="M153">
        <f t="shared" si="25"/>
        <v>14.564152767901234</v>
      </c>
      <c r="N153" s="9"/>
      <c r="O153" s="21">
        <v>0.62011700000000003</v>
      </c>
      <c r="P153" s="21">
        <v>10.005000000000001</v>
      </c>
      <c r="Q153" s="21">
        <v>-1.3153099999999999E-2</v>
      </c>
      <c r="R153" s="21">
        <v>143</v>
      </c>
      <c r="S153" s="21">
        <v>0.61950700000000003</v>
      </c>
      <c r="T153">
        <f t="shared" si="26"/>
        <v>16.238395061728394</v>
      </c>
      <c r="U153">
        <f t="shared" si="27"/>
        <v>10.069704830493826</v>
      </c>
      <c r="X153" s="9"/>
      <c r="Y153" s="21">
        <v>0.95992999999999995</v>
      </c>
      <c r="Z153" s="21">
        <v>15.2517</v>
      </c>
      <c r="AA153" s="21">
        <v>-1.2411500000000001E-2</v>
      </c>
      <c r="AB153" s="21">
        <v>143</v>
      </c>
      <c r="AC153" s="21">
        <v>0.95916699999999999</v>
      </c>
      <c r="AD153">
        <f t="shared" si="28"/>
        <v>15.322839506172839</v>
      </c>
      <c r="AE153">
        <f t="shared" si="29"/>
        <v>14.708853327160492</v>
      </c>
      <c r="AF153" s="9"/>
      <c r="AG153" s="21">
        <v>0.62011700000000003</v>
      </c>
      <c r="AH153" s="21">
        <v>18.8292</v>
      </c>
      <c r="AI153" s="21">
        <v>-1.3085899999999999E-2</v>
      </c>
      <c r="AJ153" s="21">
        <v>143</v>
      </c>
      <c r="AK153" s="21">
        <v>0.61947600000000003</v>
      </c>
      <c r="AL153">
        <f t="shared" si="30"/>
        <v>16.155432098765431</v>
      </c>
      <c r="AM153">
        <f t="shared" si="31"/>
        <v>10.018258086790123</v>
      </c>
      <c r="AP153" s="9"/>
      <c r="AQ153" s="21">
        <v>0.95992999999999995</v>
      </c>
      <c r="AR153" s="21">
        <v>24.114899999999999</v>
      </c>
      <c r="AS153" s="21">
        <v>-1.24023E-2</v>
      </c>
      <c r="AT153" s="21">
        <v>143</v>
      </c>
      <c r="AU153" s="21">
        <v>0.95886199999999999</v>
      </c>
      <c r="AV153">
        <f t="shared" si="32"/>
        <v>15.311481481481479</v>
      </c>
      <c r="AW153">
        <f t="shared" si="33"/>
        <v>14.697950418518516</v>
      </c>
      <c r="AX153" s="9"/>
      <c r="AY153" s="21">
        <v>0.62011700000000003</v>
      </c>
      <c r="AZ153" s="21">
        <v>27.692399999999999</v>
      </c>
      <c r="BA153" s="21">
        <v>-1.3241599999999999E-2</v>
      </c>
      <c r="BB153" s="21">
        <v>143</v>
      </c>
      <c r="BC153" s="21">
        <v>0.61950700000000003</v>
      </c>
      <c r="BD153">
        <f t="shared" si="34"/>
        <v>16.347654320987651</v>
      </c>
      <c r="BE153">
        <f t="shared" si="35"/>
        <v>10.137458354567899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0.95489500000000005</v>
      </c>
      <c r="H154" s="21">
        <v>6.4375400000000003</v>
      </c>
      <c r="I154" s="21">
        <v>-1.23108E-2</v>
      </c>
      <c r="J154" s="21">
        <v>144</v>
      </c>
      <c r="K154" s="21">
        <v>0.95428500000000005</v>
      </c>
      <c r="L154">
        <f t="shared" si="24"/>
        <v>15.198518518518517</v>
      </c>
      <c r="M154">
        <f t="shared" si="25"/>
        <v>14.51298934074074</v>
      </c>
      <c r="N154" s="9"/>
      <c r="O154" s="21">
        <v>0.62515299999999996</v>
      </c>
      <c r="P154" s="21">
        <v>10.015000000000001</v>
      </c>
      <c r="Q154" s="21">
        <v>-1.3153099999999999E-2</v>
      </c>
      <c r="R154" s="21">
        <v>144</v>
      </c>
      <c r="S154" s="21">
        <v>0.62463400000000002</v>
      </c>
      <c r="T154">
        <f t="shared" si="26"/>
        <v>16.238395061728394</v>
      </c>
      <c r="U154">
        <f t="shared" si="27"/>
        <v>10.15148138802469</v>
      </c>
      <c r="X154" s="9"/>
      <c r="Y154" s="21">
        <v>0.95489500000000005</v>
      </c>
      <c r="Z154" s="21">
        <v>15.261799999999999</v>
      </c>
      <c r="AA154" s="21">
        <v>-1.2417600000000001E-2</v>
      </c>
      <c r="AB154" s="21">
        <v>144</v>
      </c>
      <c r="AC154" s="21">
        <v>0.95336900000000002</v>
      </c>
      <c r="AD154">
        <f t="shared" si="28"/>
        <v>15.330370370370371</v>
      </c>
      <c r="AE154">
        <f t="shared" si="29"/>
        <v>14.638894014814817</v>
      </c>
      <c r="AF154" s="9"/>
      <c r="AG154" s="21">
        <v>0.62515299999999996</v>
      </c>
      <c r="AH154" s="21">
        <v>18.839200000000002</v>
      </c>
      <c r="AI154" s="21">
        <v>-1.3089E-2</v>
      </c>
      <c r="AJ154" s="21">
        <v>144</v>
      </c>
      <c r="AK154" s="21">
        <v>0.62454200000000004</v>
      </c>
      <c r="AL154">
        <f t="shared" si="30"/>
        <v>16.159259259259258</v>
      </c>
      <c r="AM154">
        <f t="shared" si="31"/>
        <v>10.102009403703702</v>
      </c>
      <c r="AP154" s="9"/>
      <c r="AQ154" s="21">
        <v>0.95489500000000005</v>
      </c>
      <c r="AR154" s="21">
        <v>24.125</v>
      </c>
      <c r="AS154" s="21">
        <v>-1.2411500000000001E-2</v>
      </c>
      <c r="AT154" s="21">
        <v>144</v>
      </c>
      <c r="AU154" s="21">
        <v>0.95428500000000005</v>
      </c>
      <c r="AV154">
        <f t="shared" si="32"/>
        <v>15.322839506172839</v>
      </c>
      <c r="AW154">
        <f t="shared" si="33"/>
        <v>14.631702830246914</v>
      </c>
      <c r="AX154" s="9"/>
      <c r="AY154" s="21">
        <v>0.62515299999999996</v>
      </c>
      <c r="AZ154" s="21">
        <v>27.702500000000001</v>
      </c>
      <c r="BA154" s="21">
        <v>-1.3235500000000001E-2</v>
      </c>
      <c r="BB154" s="21">
        <v>144</v>
      </c>
      <c r="BC154" s="21">
        <v>0.62463400000000002</v>
      </c>
      <c r="BD154">
        <f t="shared" si="34"/>
        <v>16.340123456790124</v>
      </c>
      <c r="BE154">
        <f t="shared" si="35"/>
        <v>10.215077199382716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0.94986000000000004</v>
      </c>
      <c r="H155" s="21">
        <v>6.4476100000000001</v>
      </c>
      <c r="I155" s="21">
        <v>-1.2341299999999999E-2</v>
      </c>
      <c r="J155" s="21">
        <v>145</v>
      </c>
      <c r="K155" s="21">
        <v>0.94879199999999997</v>
      </c>
      <c r="L155">
        <f t="shared" si="24"/>
        <v>15.236172839506171</v>
      </c>
      <c r="M155">
        <f t="shared" si="25"/>
        <v>14.472231133333333</v>
      </c>
      <c r="N155" s="9"/>
      <c r="O155" s="21">
        <v>0.63018799999999997</v>
      </c>
      <c r="P155" s="21">
        <v>10.0251</v>
      </c>
      <c r="Q155" s="21">
        <v>-1.3153099999999999E-2</v>
      </c>
      <c r="R155" s="21">
        <v>145</v>
      </c>
      <c r="S155" s="21">
        <v>0.62951699999999999</v>
      </c>
      <c r="T155">
        <f t="shared" si="26"/>
        <v>16.238395061728394</v>
      </c>
      <c r="U155">
        <f t="shared" si="27"/>
        <v>10.233241707160493</v>
      </c>
      <c r="X155" s="9"/>
      <c r="Y155" s="21">
        <v>0.94986000000000004</v>
      </c>
      <c r="Z155" s="21">
        <v>15.271800000000001</v>
      </c>
      <c r="AA155" s="21">
        <v>-1.2423699999999999E-2</v>
      </c>
      <c r="AB155" s="21">
        <v>145</v>
      </c>
      <c r="AC155" s="21">
        <v>0.94909699999999997</v>
      </c>
      <c r="AD155">
        <f t="shared" si="28"/>
        <v>15.3379012345679</v>
      </c>
      <c r="AE155">
        <f t="shared" si="29"/>
        <v>14.568858866666666</v>
      </c>
      <c r="AF155" s="9"/>
      <c r="AG155" s="21">
        <v>0.63018799999999997</v>
      </c>
      <c r="AH155" s="21">
        <v>18.849299999999999</v>
      </c>
      <c r="AI155" s="21">
        <v>-1.3085899999999999E-2</v>
      </c>
      <c r="AJ155" s="21">
        <v>145</v>
      </c>
      <c r="AK155" s="21">
        <v>0.62960799999999995</v>
      </c>
      <c r="AL155">
        <f t="shared" si="30"/>
        <v>16.155432098765431</v>
      </c>
      <c r="AM155">
        <f t="shared" si="31"/>
        <v>10.180959443456789</v>
      </c>
      <c r="AP155" s="9"/>
      <c r="AQ155" s="21">
        <v>0.94986000000000004</v>
      </c>
      <c r="AR155" s="21">
        <v>24.135000000000002</v>
      </c>
      <c r="AS155" s="21">
        <v>-1.24268E-2</v>
      </c>
      <c r="AT155" s="21">
        <v>145</v>
      </c>
      <c r="AU155" s="21">
        <v>0.94909699999999997</v>
      </c>
      <c r="AV155">
        <f t="shared" si="32"/>
        <v>15.341728395061727</v>
      </c>
      <c r="AW155">
        <f t="shared" si="33"/>
        <v>14.572494133333333</v>
      </c>
      <c r="AX155" s="9"/>
      <c r="AY155" s="21">
        <v>0.63018799999999997</v>
      </c>
      <c r="AZ155" s="21">
        <v>27.712499999999999</v>
      </c>
      <c r="BA155" s="21">
        <v>-1.32233E-2</v>
      </c>
      <c r="BB155" s="21">
        <v>145</v>
      </c>
      <c r="BC155" s="21">
        <v>0.62960799999999995</v>
      </c>
      <c r="BD155">
        <f t="shared" si="34"/>
        <v>16.32506172839506</v>
      </c>
      <c r="BE155">
        <f t="shared" si="35"/>
        <v>10.287858000493825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0.944824</v>
      </c>
      <c r="H156" s="21">
        <v>6.4576900000000004</v>
      </c>
      <c r="I156" s="21">
        <v>-1.2362700000000001E-2</v>
      </c>
      <c r="J156" s="21">
        <v>146</v>
      </c>
      <c r="K156" s="21">
        <v>0.944214</v>
      </c>
      <c r="L156">
        <f t="shared" si="24"/>
        <v>15.262592592592593</v>
      </c>
      <c r="M156">
        <f t="shared" si="25"/>
        <v>14.420463783703704</v>
      </c>
      <c r="N156" s="9"/>
      <c r="O156" s="21">
        <v>0.63522299999999998</v>
      </c>
      <c r="P156" s="21">
        <v>10.0352</v>
      </c>
      <c r="Q156" s="21">
        <v>-1.31348E-2</v>
      </c>
      <c r="R156" s="21">
        <v>146</v>
      </c>
      <c r="S156" s="21">
        <v>0.63458300000000001</v>
      </c>
      <c r="T156">
        <f t="shared" si="26"/>
        <v>16.215802469135802</v>
      </c>
      <c r="U156">
        <f t="shared" si="27"/>
        <v>10.300650691851851</v>
      </c>
      <c r="X156" s="9"/>
      <c r="Y156" s="21">
        <v>0.944824</v>
      </c>
      <c r="Z156" s="21">
        <v>15.2819</v>
      </c>
      <c r="AA156" s="21">
        <v>-1.24359E-2</v>
      </c>
      <c r="AB156" s="21">
        <v>146</v>
      </c>
      <c r="AC156" s="21">
        <v>0.943909</v>
      </c>
      <c r="AD156">
        <f t="shared" si="28"/>
        <v>15.352962962962962</v>
      </c>
      <c r="AE156">
        <f t="shared" si="29"/>
        <v>14.505847878518518</v>
      </c>
      <c r="AF156" s="9"/>
      <c r="AG156" s="21">
        <v>0.63522299999999998</v>
      </c>
      <c r="AH156" s="21">
        <v>18.859400000000001</v>
      </c>
      <c r="AI156" s="21">
        <v>-1.3085899999999999E-2</v>
      </c>
      <c r="AJ156" s="21">
        <v>146</v>
      </c>
      <c r="AK156" s="21">
        <v>0.634552</v>
      </c>
      <c r="AL156">
        <f t="shared" si="30"/>
        <v>16.155432098765431</v>
      </c>
      <c r="AM156">
        <f t="shared" si="31"/>
        <v>10.262302044074072</v>
      </c>
      <c r="AP156" s="9"/>
      <c r="AQ156" s="21">
        <v>0.944824</v>
      </c>
      <c r="AR156" s="21">
        <v>24.145099999999999</v>
      </c>
      <c r="AS156" s="21">
        <v>-1.24481E-2</v>
      </c>
      <c r="AT156" s="21">
        <v>146</v>
      </c>
      <c r="AU156" s="21">
        <v>0.943604</v>
      </c>
      <c r="AV156">
        <f t="shared" si="32"/>
        <v>15.368024691358023</v>
      </c>
      <c r="AW156">
        <f t="shared" si="33"/>
        <v>14.520078560987653</v>
      </c>
      <c r="AX156" s="9"/>
      <c r="AY156" s="21">
        <v>0.63522299999999998</v>
      </c>
      <c r="AZ156" s="21">
        <v>27.7226</v>
      </c>
      <c r="BA156" s="21">
        <v>-1.3214099999999999E-2</v>
      </c>
      <c r="BB156" s="21">
        <v>146</v>
      </c>
      <c r="BC156" s="21">
        <v>0.634552</v>
      </c>
      <c r="BD156">
        <f t="shared" si="34"/>
        <v>16.313703703703702</v>
      </c>
      <c r="BE156">
        <f t="shared" si="35"/>
        <v>10.362839807777776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0.93978899999999999</v>
      </c>
      <c r="H157" s="21">
        <v>6.4677600000000002</v>
      </c>
      <c r="I157" s="21">
        <v>-1.23871E-2</v>
      </c>
      <c r="J157" s="21">
        <v>147</v>
      </c>
      <c r="K157" s="21">
        <v>0.93902600000000003</v>
      </c>
      <c r="L157">
        <f t="shared" si="24"/>
        <v>15.292716049382715</v>
      </c>
      <c r="M157">
        <f t="shared" si="25"/>
        <v>14.371926323333332</v>
      </c>
      <c r="N157" s="9"/>
      <c r="O157" s="21">
        <v>0.64025900000000002</v>
      </c>
      <c r="P157" s="21">
        <v>10.045199999999999</v>
      </c>
      <c r="Q157" s="21">
        <v>-1.3119499999999999E-2</v>
      </c>
      <c r="R157" s="21">
        <v>147</v>
      </c>
      <c r="S157" s="21">
        <v>0.63964799999999999</v>
      </c>
      <c r="T157">
        <f t="shared" si="26"/>
        <v>16.19691358024691</v>
      </c>
      <c r="U157">
        <f t="shared" si="27"/>
        <v>10.370219691975308</v>
      </c>
      <c r="X157" s="9"/>
      <c r="Y157" s="21">
        <v>0.93978899999999999</v>
      </c>
      <c r="Z157" s="21">
        <v>15.292</v>
      </c>
      <c r="AA157" s="21">
        <v>-1.24481E-2</v>
      </c>
      <c r="AB157" s="21">
        <v>147</v>
      </c>
      <c r="AC157" s="21">
        <v>0.93902600000000003</v>
      </c>
      <c r="AD157">
        <f t="shared" si="28"/>
        <v>15.368024691358023</v>
      </c>
      <c r="AE157">
        <f t="shared" si="29"/>
        <v>14.442700556666665</v>
      </c>
      <c r="AF157" s="9"/>
      <c r="AG157" s="21">
        <v>0.64025900000000002</v>
      </c>
      <c r="AH157" s="21">
        <v>18.869399999999999</v>
      </c>
      <c r="AI157" s="21">
        <v>-1.30768E-2</v>
      </c>
      <c r="AJ157" s="21">
        <v>147</v>
      </c>
      <c r="AK157" s="21">
        <v>0.63964799999999999</v>
      </c>
      <c r="AL157">
        <f t="shared" si="30"/>
        <v>16.144197530864194</v>
      </c>
      <c r="AM157">
        <f t="shared" si="31"/>
        <v>10.336467766913579</v>
      </c>
      <c r="AP157" s="9"/>
      <c r="AQ157" s="21">
        <v>0.93978899999999999</v>
      </c>
      <c r="AR157" s="21">
        <v>24.155200000000001</v>
      </c>
      <c r="AS157" s="21">
        <v>-1.2478599999999999E-2</v>
      </c>
      <c r="AT157" s="21">
        <v>147</v>
      </c>
      <c r="AU157" s="21">
        <v>0.93902600000000003</v>
      </c>
      <c r="AV157">
        <f t="shared" si="32"/>
        <v>15.405679012345677</v>
      </c>
      <c r="AW157">
        <f t="shared" si="33"/>
        <v>14.478087673333331</v>
      </c>
      <c r="AX157" s="9"/>
      <c r="AY157" s="21">
        <v>0.64025900000000002</v>
      </c>
      <c r="AZ157" s="21">
        <v>27.732700000000001</v>
      </c>
      <c r="BA157" s="21">
        <v>-1.31989E-2</v>
      </c>
      <c r="BB157" s="21">
        <v>147</v>
      </c>
      <c r="BC157" s="21">
        <v>0.63964799999999999</v>
      </c>
      <c r="BD157">
        <f t="shared" si="34"/>
        <v>16.294938271604938</v>
      </c>
      <c r="BE157">
        <f t="shared" si="35"/>
        <v>10.432980882839507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0.93475299999999995</v>
      </c>
      <c r="H158" s="21">
        <v>6.47783</v>
      </c>
      <c r="I158" s="21">
        <v>-1.24054E-2</v>
      </c>
      <c r="J158" s="21">
        <v>148</v>
      </c>
      <c r="K158" s="21">
        <v>0.93353299999999995</v>
      </c>
      <c r="L158">
        <f t="shared" si="24"/>
        <v>15.315308641975308</v>
      </c>
      <c r="M158">
        <f t="shared" si="25"/>
        <v>14.316030699012344</v>
      </c>
      <c r="N158" s="9"/>
      <c r="O158" s="21">
        <v>0.64529400000000003</v>
      </c>
      <c r="P158" s="21">
        <v>10.055300000000001</v>
      </c>
      <c r="Q158" s="21">
        <v>-1.3119499999999999E-2</v>
      </c>
      <c r="R158" s="21">
        <v>148</v>
      </c>
      <c r="S158" s="21">
        <v>0.64468400000000003</v>
      </c>
      <c r="T158">
        <f t="shared" si="26"/>
        <v>16.19691358024691</v>
      </c>
      <c r="U158">
        <f t="shared" si="27"/>
        <v>10.451771151851851</v>
      </c>
      <c r="X158" s="9"/>
      <c r="Y158" s="21">
        <v>0.93475299999999995</v>
      </c>
      <c r="Z158" s="21">
        <v>15.302</v>
      </c>
      <c r="AA158" s="21">
        <v>-1.2463399999999999E-2</v>
      </c>
      <c r="AB158" s="21">
        <v>148</v>
      </c>
      <c r="AC158" s="21">
        <v>0.93383799999999995</v>
      </c>
      <c r="AD158">
        <f t="shared" si="28"/>
        <v>15.386913580246912</v>
      </c>
      <c r="AE158">
        <f t="shared" si="29"/>
        <v>14.38296362987654</v>
      </c>
      <c r="AF158" s="9"/>
      <c r="AG158" s="21">
        <v>0.64529400000000003</v>
      </c>
      <c r="AH158" s="21">
        <v>18.8795</v>
      </c>
      <c r="AI158" s="21">
        <v>-1.30615E-2</v>
      </c>
      <c r="AJ158" s="21">
        <v>148</v>
      </c>
      <c r="AK158" s="21">
        <v>0.64471400000000001</v>
      </c>
      <c r="AL158">
        <f t="shared" si="30"/>
        <v>16.125308641975309</v>
      </c>
      <c r="AM158">
        <f t="shared" si="31"/>
        <v>10.405564914814816</v>
      </c>
      <c r="AP158" s="9"/>
      <c r="AQ158" s="21">
        <v>0.93475299999999995</v>
      </c>
      <c r="AR158" s="21">
        <v>24.165299999999998</v>
      </c>
      <c r="AS158" s="21">
        <v>-1.2506099999999999E-2</v>
      </c>
      <c r="AT158" s="21">
        <v>148</v>
      </c>
      <c r="AU158" s="21">
        <v>0.93353299999999995</v>
      </c>
      <c r="AV158">
        <f t="shared" si="32"/>
        <v>15.439629629629628</v>
      </c>
      <c r="AW158">
        <f t="shared" si="33"/>
        <v>14.432240115185182</v>
      </c>
      <c r="AX158" s="9"/>
      <c r="AY158" s="21">
        <v>0.64529400000000003</v>
      </c>
      <c r="AZ158" s="21">
        <v>27.742699999999999</v>
      </c>
      <c r="BA158" s="21">
        <v>-1.31866E-2</v>
      </c>
      <c r="BB158" s="21">
        <v>148</v>
      </c>
      <c r="BC158" s="21">
        <v>0.64468400000000003</v>
      </c>
      <c r="BD158">
        <f t="shared" si="34"/>
        <v>16.279753086419749</v>
      </c>
      <c r="BE158">
        <f t="shared" si="35"/>
        <v>10.505226988148147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0.92971800000000004</v>
      </c>
      <c r="H159" s="21">
        <v>6.4878999999999998</v>
      </c>
      <c r="I159" s="21">
        <v>-1.24298E-2</v>
      </c>
      <c r="J159" s="21">
        <v>149</v>
      </c>
      <c r="K159" s="21">
        <v>0.92925999999999997</v>
      </c>
      <c r="L159">
        <f t="shared" si="24"/>
        <v>15.34543209876543</v>
      </c>
      <c r="M159">
        <f t="shared" si="25"/>
        <v>14.266924439999999</v>
      </c>
      <c r="N159" s="9"/>
      <c r="O159" s="21">
        <v>0.65032999999999996</v>
      </c>
      <c r="P159" s="21">
        <v>10.0654</v>
      </c>
      <c r="Q159" s="21">
        <v>-1.3119499999999999E-2</v>
      </c>
      <c r="R159" s="21">
        <v>149</v>
      </c>
      <c r="S159" s="21">
        <v>0.64971900000000005</v>
      </c>
      <c r="T159">
        <f t="shared" si="26"/>
        <v>16.19691358024691</v>
      </c>
      <c r="U159">
        <f t="shared" si="27"/>
        <v>10.533338808641973</v>
      </c>
      <c r="X159" s="9"/>
      <c r="Y159" s="21">
        <v>0.92971800000000004</v>
      </c>
      <c r="Z159" s="21">
        <v>15.312099999999999</v>
      </c>
      <c r="AA159" s="21">
        <v>-1.2478599999999999E-2</v>
      </c>
      <c r="AB159" s="21">
        <v>149</v>
      </c>
      <c r="AC159" s="21">
        <v>0.92925999999999997</v>
      </c>
      <c r="AD159">
        <f t="shared" si="28"/>
        <v>15.405679012345677</v>
      </c>
      <c r="AE159">
        <f t="shared" si="29"/>
        <v>14.322937079999999</v>
      </c>
      <c r="AF159" s="9"/>
      <c r="AG159" s="21">
        <v>0.65032999999999996</v>
      </c>
      <c r="AH159" s="21">
        <v>18.889600000000002</v>
      </c>
      <c r="AI159" s="21">
        <v>-1.30524E-2</v>
      </c>
      <c r="AJ159" s="21">
        <v>149</v>
      </c>
      <c r="AK159" s="21">
        <v>0.64968899999999996</v>
      </c>
      <c r="AL159">
        <f t="shared" si="30"/>
        <v>16.114074074074072</v>
      </c>
      <c r="AM159">
        <f t="shared" si="31"/>
        <v>10.47946579259259</v>
      </c>
      <c r="AP159" s="9"/>
      <c r="AQ159" s="21">
        <v>0.92971800000000004</v>
      </c>
      <c r="AR159" s="21">
        <v>24.1753</v>
      </c>
      <c r="AS159" s="21">
        <v>-1.25244E-2</v>
      </c>
      <c r="AT159" s="21">
        <v>149</v>
      </c>
      <c r="AU159" s="21">
        <v>0.92834499999999998</v>
      </c>
      <c r="AV159">
        <f t="shared" si="32"/>
        <v>15.462222222222222</v>
      </c>
      <c r="AW159">
        <f t="shared" si="33"/>
        <v>14.37550632</v>
      </c>
      <c r="AX159" s="9"/>
      <c r="AY159" s="21">
        <v>0.65032999999999996</v>
      </c>
      <c r="AZ159" s="21">
        <v>27.752800000000001</v>
      </c>
      <c r="BA159" s="21">
        <v>-1.31775E-2</v>
      </c>
      <c r="BB159" s="21">
        <v>149</v>
      </c>
      <c r="BC159" s="21">
        <v>0.64978000000000002</v>
      </c>
      <c r="BD159">
        <f t="shared" si="34"/>
        <v>16.268518518518519</v>
      </c>
      <c r="BE159">
        <f t="shared" si="35"/>
        <v>10.579905648148149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0.92468300000000003</v>
      </c>
      <c r="H160" s="21">
        <v>6.4979699999999996</v>
      </c>
      <c r="I160" s="21">
        <v>-1.2442E-2</v>
      </c>
      <c r="J160" s="21">
        <v>150</v>
      </c>
      <c r="K160" s="21">
        <v>0.92315700000000001</v>
      </c>
      <c r="L160">
        <f t="shared" si="24"/>
        <v>15.360493827160493</v>
      </c>
      <c r="M160">
        <f t="shared" si="25"/>
        <v>14.203587513580247</v>
      </c>
      <c r="N160" s="9"/>
      <c r="O160" s="21">
        <v>0.65536499999999998</v>
      </c>
      <c r="P160" s="21">
        <v>10.0755</v>
      </c>
      <c r="Q160" s="21">
        <v>-1.3113400000000001E-2</v>
      </c>
      <c r="R160" s="21">
        <v>150</v>
      </c>
      <c r="S160" s="21">
        <v>0.65484600000000004</v>
      </c>
      <c r="T160">
        <f t="shared" si="26"/>
        <v>16.18938271604938</v>
      </c>
      <c r="U160">
        <f t="shared" si="27"/>
        <v>10.609954803703701</v>
      </c>
      <c r="X160" s="9"/>
      <c r="Y160" s="21">
        <v>0.92468300000000003</v>
      </c>
      <c r="Z160" s="21">
        <v>15.3222</v>
      </c>
      <c r="AA160" s="21">
        <v>-1.24939E-2</v>
      </c>
      <c r="AB160" s="21">
        <v>150</v>
      </c>
      <c r="AC160" s="21">
        <v>0.924072</v>
      </c>
      <c r="AD160">
        <f t="shared" si="28"/>
        <v>15.424567901234568</v>
      </c>
      <c r="AE160">
        <f t="shared" si="29"/>
        <v>14.262835720617284</v>
      </c>
      <c r="AF160" s="9"/>
      <c r="AG160" s="21">
        <v>0.65536499999999998</v>
      </c>
      <c r="AH160" s="21">
        <v>18.899699999999999</v>
      </c>
      <c r="AI160" s="21">
        <v>-1.30341E-2</v>
      </c>
      <c r="AJ160" s="21">
        <v>150</v>
      </c>
      <c r="AK160" s="21">
        <v>0.65475499999999998</v>
      </c>
      <c r="AL160">
        <f t="shared" si="30"/>
        <v>16.09148148148148</v>
      </c>
      <c r="AM160">
        <f t="shared" si="31"/>
        <v>10.54579376111111</v>
      </c>
      <c r="AP160" s="9"/>
      <c r="AQ160" s="21">
        <v>0.92468300000000003</v>
      </c>
      <c r="AR160" s="21">
        <v>24.185400000000001</v>
      </c>
      <c r="AS160" s="21">
        <v>-1.25519E-2</v>
      </c>
      <c r="AT160" s="21">
        <v>150</v>
      </c>
      <c r="AU160" s="21">
        <v>0.923767</v>
      </c>
      <c r="AV160">
        <f t="shared" si="32"/>
        <v>15.496172839506173</v>
      </c>
      <c r="AW160">
        <f t="shared" si="33"/>
        <v>14.329047589753086</v>
      </c>
      <c r="AX160" s="9"/>
      <c r="AY160" s="21">
        <v>0.65536499999999998</v>
      </c>
      <c r="AZ160" s="21">
        <v>27.762899999999998</v>
      </c>
      <c r="BA160" s="21">
        <v>-1.31714E-2</v>
      </c>
      <c r="BB160" s="21">
        <v>150</v>
      </c>
      <c r="BC160" s="21">
        <v>0.65472399999999997</v>
      </c>
      <c r="BD160">
        <f t="shared" si="34"/>
        <v>16.260987654320989</v>
      </c>
      <c r="BE160">
        <f t="shared" si="35"/>
        <v>10.656882174074074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0.91964699999999999</v>
      </c>
      <c r="H161" s="21">
        <v>6.5080400000000003</v>
      </c>
      <c r="I161" s="21">
        <v>-1.2451200000000001E-2</v>
      </c>
      <c r="J161" s="21">
        <v>151</v>
      </c>
      <c r="K161" s="21">
        <v>0.91888400000000003</v>
      </c>
      <c r="L161">
        <f t="shared" si="24"/>
        <v>15.371851851851853</v>
      </c>
      <c r="M161">
        <f t="shared" si="25"/>
        <v>14.13667744</v>
      </c>
      <c r="N161" s="9"/>
      <c r="O161" s="21">
        <v>0.66039999999999999</v>
      </c>
      <c r="P161" s="21">
        <v>10.0855</v>
      </c>
      <c r="Q161" s="21">
        <v>-1.31042E-2</v>
      </c>
      <c r="R161" s="21">
        <v>151</v>
      </c>
      <c r="S161" s="21">
        <v>0.65978999999999999</v>
      </c>
      <c r="T161">
        <f t="shared" si="26"/>
        <v>16.178024691358022</v>
      </c>
      <c r="U161">
        <f t="shared" si="27"/>
        <v>10.683967506172838</v>
      </c>
      <c r="X161" s="9"/>
      <c r="Y161" s="21">
        <v>0.91964699999999999</v>
      </c>
      <c r="Z161" s="21">
        <v>15.3322</v>
      </c>
      <c r="AA161" s="21">
        <v>-1.25183E-2</v>
      </c>
      <c r="AB161" s="21">
        <v>151</v>
      </c>
      <c r="AC161" s="21">
        <v>0.91918900000000003</v>
      </c>
      <c r="AD161">
        <f t="shared" si="28"/>
        <v>15.454691358024689</v>
      </c>
      <c r="AE161">
        <f t="shared" si="29"/>
        <v>14.212860543333331</v>
      </c>
      <c r="AF161" s="9"/>
      <c r="AG161" s="21">
        <v>0.66039999999999999</v>
      </c>
      <c r="AH161" s="21">
        <v>18.909700000000001</v>
      </c>
      <c r="AI161" s="21">
        <v>-1.3028E-2</v>
      </c>
      <c r="AJ161" s="21">
        <v>151</v>
      </c>
      <c r="AK161" s="21">
        <v>0.65978999999999999</v>
      </c>
      <c r="AL161">
        <f t="shared" si="30"/>
        <v>16.08395061728395</v>
      </c>
      <c r="AM161">
        <f t="shared" si="31"/>
        <v>10.62184098765432</v>
      </c>
      <c r="AP161" s="9"/>
      <c r="AQ161" s="21">
        <v>0.91964699999999999</v>
      </c>
      <c r="AR161" s="21">
        <v>24.195499999999999</v>
      </c>
      <c r="AS161" s="21">
        <v>-1.25732E-2</v>
      </c>
      <c r="AT161" s="21">
        <v>151</v>
      </c>
      <c r="AU161" s="21">
        <v>0.91918900000000003</v>
      </c>
      <c r="AV161">
        <f t="shared" si="32"/>
        <v>15.522469135802467</v>
      </c>
      <c r="AW161">
        <f t="shared" si="33"/>
        <v>14.275192173333332</v>
      </c>
      <c r="AX161" s="9"/>
      <c r="AY161" s="21">
        <v>0.66039999999999999</v>
      </c>
      <c r="AZ161" s="21">
        <v>27.773</v>
      </c>
      <c r="BA161" s="21">
        <v>-1.3162200000000001E-2</v>
      </c>
      <c r="BB161" s="21">
        <v>151</v>
      </c>
      <c r="BC161" s="21">
        <v>0.65976000000000001</v>
      </c>
      <c r="BD161">
        <f t="shared" si="34"/>
        <v>16.249629629629627</v>
      </c>
      <c r="BE161">
        <f t="shared" si="35"/>
        <v>10.731255407407406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0.91461199999999998</v>
      </c>
      <c r="H162" s="21">
        <v>6.5181100000000001</v>
      </c>
      <c r="I162" s="21">
        <v>-1.2463399999999999E-2</v>
      </c>
      <c r="J162" s="21">
        <v>152</v>
      </c>
      <c r="K162" s="21">
        <v>0.91339099999999995</v>
      </c>
      <c r="L162">
        <f t="shared" si="24"/>
        <v>15.386913580246912</v>
      </c>
      <c r="M162">
        <f t="shared" si="25"/>
        <v>14.073055803456787</v>
      </c>
      <c r="N162" s="9"/>
      <c r="O162" s="21">
        <v>0.66543600000000003</v>
      </c>
      <c r="P162" s="21">
        <v>10.095599999999999</v>
      </c>
      <c r="Q162" s="21">
        <v>-1.31012E-2</v>
      </c>
      <c r="R162" s="21">
        <v>152</v>
      </c>
      <c r="S162" s="21">
        <v>0.664856</v>
      </c>
      <c r="T162">
        <f t="shared" si="26"/>
        <v>16.174320987654323</v>
      </c>
      <c r="U162">
        <f t="shared" si="27"/>
        <v>10.762975460740742</v>
      </c>
      <c r="X162" s="9"/>
      <c r="Y162" s="21">
        <v>0.91461199999999998</v>
      </c>
      <c r="Z162" s="21">
        <v>15.3423</v>
      </c>
      <c r="AA162" s="21">
        <v>-1.25427E-2</v>
      </c>
      <c r="AB162" s="21">
        <v>152</v>
      </c>
      <c r="AC162" s="21">
        <v>0.91308599999999995</v>
      </c>
      <c r="AD162">
        <f t="shared" si="28"/>
        <v>15.484814814814815</v>
      </c>
      <c r="AE162">
        <f t="shared" si="29"/>
        <v>14.162597447407407</v>
      </c>
      <c r="AF162" s="9"/>
      <c r="AG162" s="21">
        <v>0.66543600000000003</v>
      </c>
      <c r="AH162" s="21">
        <v>18.919799999999999</v>
      </c>
      <c r="AI162" s="21">
        <v>-1.30127E-2</v>
      </c>
      <c r="AJ162" s="21">
        <v>152</v>
      </c>
      <c r="AK162" s="21">
        <v>0.664856</v>
      </c>
      <c r="AL162">
        <f t="shared" si="30"/>
        <v>16.065061728395062</v>
      </c>
      <c r="AM162">
        <f t="shared" si="31"/>
        <v>10.690270416296297</v>
      </c>
      <c r="AP162" s="9"/>
      <c r="AQ162" s="21">
        <v>0.91461199999999998</v>
      </c>
      <c r="AR162" s="21">
        <v>24.205500000000001</v>
      </c>
      <c r="AS162" s="21">
        <v>-1.25977E-2</v>
      </c>
      <c r="AT162" s="21">
        <v>152</v>
      </c>
      <c r="AU162" s="21">
        <v>0.91400099999999995</v>
      </c>
      <c r="AV162">
        <f t="shared" si="32"/>
        <v>15.552716049382715</v>
      </c>
      <c r="AW162">
        <f t="shared" si="33"/>
        <v>14.224700731358023</v>
      </c>
      <c r="AX162" s="9"/>
      <c r="AY162" s="21">
        <v>0.66543600000000003</v>
      </c>
      <c r="AZ162" s="21">
        <v>27.783000000000001</v>
      </c>
      <c r="BA162" s="21">
        <v>-1.3159199999999999E-2</v>
      </c>
      <c r="BB162" s="21">
        <v>152</v>
      </c>
      <c r="BC162" s="21">
        <v>0.664825</v>
      </c>
      <c r="BD162">
        <f t="shared" si="34"/>
        <v>16.245925925925924</v>
      </c>
      <c r="BE162">
        <f t="shared" si="35"/>
        <v>10.810623964444444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0.90957600000000005</v>
      </c>
      <c r="H163" s="21">
        <v>6.5281799999999999</v>
      </c>
      <c r="I163" s="21">
        <v>-1.2478599999999999E-2</v>
      </c>
      <c r="J163" s="21">
        <v>153</v>
      </c>
      <c r="K163" s="21">
        <v>0.90881299999999998</v>
      </c>
      <c r="L163">
        <f t="shared" si="24"/>
        <v>15.405679012345677</v>
      </c>
      <c r="M163">
        <f t="shared" si="25"/>
        <v>14.012635893333332</v>
      </c>
      <c r="N163" s="9"/>
      <c r="O163" s="21">
        <v>0.67047100000000004</v>
      </c>
      <c r="P163" s="21">
        <v>10.105700000000001</v>
      </c>
      <c r="Q163" s="21">
        <v>-1.3091999999999999E-2</v>
      </c>
      <c r="R163" s="21">
        <v>153</v>
      </c>
      <c r="S163" s="21">
        <v>0.66983000000000004</v>
      </c>
      <c r="T163">
        <f t="shared" si="26"/>
        <v>16.162962962962961</v>
      </c>
      <c r="U163">
        <f t="shared" si="27"/>
        <v>10.836797940740739</v>
      </c>
      <c r="X163" s="9"/>
      <c r="Y163" s="21">
        <v>0.90957600000000005</v>
      </c>
      <c r="Z163" s="21">
        <v>15.352399999999999</v>
      </c>
      <c r="AA163" s="21">
        <v>-1.25519E-2</v>
      </c>
      <c r="AB163" s="21">
        <v>153</v>
      </c>
      <c r="AC163" s="21">
        <v>0.90881299999999998</v>
      </c>
      <c r="AD163">
        <f t="shared" si="28"/>
        <v>15.496172839506173</v>
      </c>
      <c r="AE163">
        <f t="shared" si="29"/>
        <v>14.094946906666667</v>
      </c>
      <c r="AF163" s="9"/>
      <c r="AG163" s="21">
        <v>0.67047100000000004</v>
      </c>
      <c r="AH163" s="21">
        <v>18.9299</v>
      </c>
      <c r="AI163" s="21">
        <v>-1.3003499999999999E-2</v>
      </c>
      <c r="AJ163" s="21">
        <v>153</v>
      </c>
      <c r="AK163" s="21">
        <v>0.66979999999999995</v>
      </c>
      <c r="AL163">
        <f t="shared" si="30"/>
        <v>16.0537037037037</v>
      </c>
      <c r="AM163">
        <f t="shared" si="31"/>
        <v>10.763542775925924</v>
      </c>
      <c r="AP163" s="9"/>
      <c r="AQ163" s="21">
        <v>0.90957600000000005</v>
      </c>
      <c r="AR163" s="21">
        <v>24.215599999999998</v>
      </c>
      <c r="AS163" s="21">
        <v>-1.2622100000000001E-2</v>
      </c>
      <c r="AT163" s="21">
        <v>153</v>
      </c>
      <c r="AU163" s="21">
        <v>0.90881299999999998</v>
      </c>
      <c r="AV163">
        <f t="shared" si="32"/>
        <v>15.582839506172839</v>
      </c>
      <c r="AW163">
        <f t="shared" si="33"/>
        <v>14.173776826666666</v>
      </c>
      <c r="AX163" s="9"/>
      <c r="AY163" s="21">
        <v>0.67047100000000004</v>
      </c>
      <c r="AZ163" s="21">
        <v>27.793099999999999</v>
      </c>
      <c r="BA163" s="21">
        <v>-1.3153099999999999E-2</v>
      </c>
      <c r="BB163" s="21">
        <v>153</v>
      </c>
      <c r="BC163" s="21">
        <v>0.66986100000000004</v>
      </c>
      <c r="BD163">
        <f t="shared" si="34"/>
        <v>16.238395061728394</v>
      </c>
      <c r="BE163">
        <f t="shared" si="35"/>
        <v>10.887372975432099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0.90454100000000004</v>
      </c>
      <c r="H164" s="21">
        <v>6.5382499999999997</v>
      </c>
      <c r="I164" s="21">
        <v>-1.24908E-2</v>
      </c>
      <c r="J164" s="21">
        <v>154</v>
      </c>
      <c r="K164" s="21">
        <v>0.90362500000000001</v>
      </c>
      <c r="L164">
        <f t="shared" si="24"/>
        <v>15.42074074074074</v>
      </c>
      <c r="M164">
        <f t="shared" si="25"/>
        <v>13.948692250370371</v>
      </c>
      <c r="N164" s="9"/>
      <c r="O164" s="21">
        <v>0.67550699999999997</v>
      </c>
      <c r="P164" s="21">
        <v>10.1157</v>
      </c>
      <c r="Q164" s="21">
        <v>-1.3085899999999999E-2</v>
      </c>
      <c r="R164" s="21">
        <v>154</v>
      </c>
      <c r="S164" s="21">
        <v>0.67489600000000005</v>
      </c>
      <c r="T164">
        <f t="shared" si="26"/>
        <v>16.155432098765431</v>
      </c>
      <c r="U164">
        <f t="shared" si="27"/>
        <v>10.913107470740739</v>
      </c>
      <c r="X164" s="9"/>
      <c r="Y164" s="21">
        <v>0.90454100000000004</v>
      </c>
      <c r="Z164" s="21">
        <v>15.362500000000001</v>
      </c>
      <c r="AA164" s="21">
        <v>-1.2567099999999999E-2</v>
      </c>
      <c r="AB164" s="21">
        <v>154</v>
      </c>
      <c r="AC164" s="21">
        <v>0.90362500000000001</v>
      </c>
      <c r="AD164">
        <f t="shared" si="28"/>
        <v>15.514938271604937</v>
      </c>
      <c r="AE164">
        <f t="shared" si="29"/>
        <v>14.033897779135801</v>
      </c>
      <c r="AF164" s="9"/>
      <c r="AG164" s="21">
        <v>0.67550699999999997</v>
      </c>
      <c r="AH164" s="21">
        <v>18.939900000000002</v>
      </c>
      <c r="AI164" s="21">
        <v>-1.29944E-2</v>
      </c>
      <c r="AJ164" s="21">
        <v>154</v>
      </c>
      <c r="AK164" s="21">
        <v>0.67495700000000003</v>
      </c>
      <c r="AL164">
        <f t="shared" si="30"/>
        <v>16.042469135802467</v>
      </c>
      <c r="AM164">
        <f t="shared" si="31"/>
        <v>10.836800198518516</v>
      </c>
      <c r="AP164" s="9"/>
      <c r="AQ164" s="21">
        <v>0.90454100000000004</v>
      </c>
      <c r="AR164" s="21">
        <v>24.2257</v>
      </c>
      <c r="AS164" s="21">
        <v>-1.2634299999999999E-2</v>
      </c>
      <c r="AT164" s="21">
        <v>154</v>
      </c>
      <c r="AU164" s="21">
        <v>0.90362500000000001</v>
      </c>
      <c r="AV164">
        <f t="shared" si="32"/>
        <v>15.5979012345679</v>
      </c>
      <c r="AW164">
        <f t="shared" si="33"/>
        <v>14.108941180617283</v>
      </c>
      <c r="AX164" s="9"/>
      <c r="AY164" s="21">
        <v>0.67550699999999997</v>
      </c>
      <c r="AZ164" s="21">
        <v>27.8032</v>
      </c>
      <c r="BA164" s="21">
        <v>-1.31561E-2</v>
      </c>
      <c r="BB164" s="21">
        <v>154</v>
      </c>
      <c r="BC164" s="21">
        <v>0.67486599999999997</v>
      </c>
      <c r="BD164">
        <f t="shared" si="34"/>
        <v>16.2420987654321</v>
      </c>
      <c r="BE164">
        <f t="shared" si="35"/>
        <v>10.971651410740741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0.89950600000000003</v>
      </c>
      <c r="H165" s="21">
        <v>6.5483200000000004</v>
      </c>
      <c r="I165" s="21">
        <v>-1.2506099999999999E-2</v>
      </c>
      <c r="J165" s="21">
        <v>155</v>
      </c>
      <c r="K165" s="21">
        <v>0.89782700000000004</v>
      </c>
      <c r="L165">
        <f t="shared" si="24"/>
        <v>15.439629629629628</v>
      </c>
      <c r="M165">
        <f t="shared" si="25"/>
        <v>13.888039489629628</v>
      </c>
      <c r="N165" s="9"/>
      <c r="O165" s="21">
        <v>0.68054199999999998</v>
      </c>
      <c r="P165" s="21">
        <v>10.1258</v>
      </c>
      <c r="Q165" s="21">
        <v>-1.3073700000000001E-2</v>
      </c>
      <c r="R165" s="21">
        <v>155</v>
      </c>
      <c r="S165" s="21">
        <v>0.67993199999999998</v>
      </c>
      <c r="T165">
        <f t="shared" si="26"/>
        <v>16.14037037037037</v>
      </c>
      <c r="U165">
        <f t="shared" si="27"/>
        <v>10.984199932592592</v>
      </c>
      <c r="X165" s="9"/>
      <c r="Y165" s="21">
        <v>0.89950600000000003</v>
      </c>
      <c r="Z165" s="21">
        <v>15.3725</v>
      </c>
      <c r="AA165" s="21">
        <v>-1.25854E-2</v>
      </c>
      <c r="AB165" s="21">
        <v>155</v>
      </c>
      <c r="AC165" s="21">
        <v>0.89843799999999996</v>
      </c>
      <c r="AD165">
        <f t="shared" si="28"/>
        <v>15.53753086419753</v>
      </c>
      <c r="AE165">
        <f t="shared" si="29"/>
        <v>13.976102237530863</v>
      </c>
      <c r="AF165" s="9"/>
      <c r="AG165" s="21">
        <v>0.68054199999999998</v>
      </c>
      <c r="AH165" s="21">
        <v>18.95</v>
      </c>
      <c r="AI165" s="21">
        <v>-1.2985200000000001E-2</v>
      </c>
      <c r="AJ165" s="21">
        <v>155</v>
      </c>
      <c r="AK165" s="21">
        <v>0.67984</v>
      </c>
      <c r="AL165">
        <f t="shared" si="30"/>
        <v>16.031111111111109</v>
      </c>
      <c r="AM165">
        <f t="shared" si="31"/>
        <v>10.909844417777776</v>
      </c>
      <c r="AP165" s="9"/>
      <c r="AQ165" s="21">
        <v>0.89950600000000003</v>
      </c>
      <c r="AR165" s="21">
        <v>24.235800000000001</v>
      </c>
      <c r="AS165" s="21">
        <v>-1.2643400000000001E-2</v>
      </c>
      <c r="AT165" s="21">
        <v>155</v>
      </c>
      <c r="AU165" s="21">
        <v>0.89874299999999996</v>
      </c>
      <c r="AV165">
        <f t="shared" si="32"/>
        <v>15.609135802469137</v>
      </c>
      <c r="AW165">
        <f t="shared" si="33"/>
        <v>14.040511309135804</v>
      </c>
      <c r="AX165" s="9"/>
      <c r="AY165" s="21">
        <v>0.68054199999999998</v>
      </c>
      <c r="AZ165" s="21">
        <v>27.813199999999998</v>
      </c>
      <c r="BA165" s="21">
        <v>-1.3159199999999999E-2</v>
      </c>
      <c r="BB165" s="21">
        <v>155</v>
      </c>
      <c r="BC165" s="21">
        <v>0.67996199999999996</v>
      </c>
      <c r="BD165">
        <f t="shared" si="34"/>
        <v>16.245925925925924</v>
      </c>
      <c r="BE165">
        <f t="shared" si="35"/>
        <v>11.05603492148148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0.89446999999999999</v>
      </c>
      <c r="H166" s="21">
        <v>6.5583999999999998</v>
      </c>
      <c r="I166" s="21">
        <v>-1.2512199999999999E-2</v>
      </c>
      <c r="J166" s="21">
        <v>156</v>
      </c>
      <c r="K166" s="21">
        <v>0.89355499999999999</v>
      </c>
      <c r="L166">
        <f t="shared" si="24"/>
        <v>15.447160493827159</v>
      </c>
      <c r="M166">
        <f t="shared" si="25"/>
        <v>13.817021646913579</v>
      </c>
      <c r="N166" s="9"/>
      <c r="O166" s="21">
        <v>0.68557699999999999</v>
      </c>
      <c r="P166" s="21">
        <v>10.135899999999999</v>
      </c>
      <c r="Q166" s="21">
        <v>-1.3073700000000001E-2</v>
      </c>
      <c r="R166" s="21">
        <v>156</v>
      </c>
      <c r="S166" s="21">
        <v>0.68493700000000002</v>
      </c>
      <c r="T166">
        <f t="shared" si="26"/>
        <v>16.14037037037037</v>
      </c>
      <c r="U166">
        <f t="shared" si="27"/>
        <v>11.065466697407407</v>
      </c>
      <c r="X166" s="9"/>
      <c r="Y166" s="21">
        <v>0.89446999999999999</v>
      </c>
      <c r="Z166" s="21">
        <v>15.3826</v>
      </c>
      <c r="AA166" s="21">
        <v>-1.25977E-2</v>
      </c>
      <c r="AB166" s="21">
        <v>156</v>
      </c>
      <c r="AC166" s="21">
        <v>0.89324999999999999</v>
      </c>
      <c r="AD166">
        <f t="shared" si="28"/>
        <v>15.552716049382715</v>
      </c>
      <c r="AE166">
        <f t="shared" si="29"/>
        <v>13.911437924691358</v>
      </c>
      <c r="AF166" s="9"/>
      <c r="AG166" s="21">
        <v>0.68557699999999999</v>
      </c>
      <c r="AH166" s="21">
        <v>18.960100000000001</v>
      </c>
      <c r="AI166" s="21">
        <v>-1.29944E-2</v>
      </c>
      <c r="AJ166" s="21">
        <v>156</v>
      </c>
      <c r="AK166" s="21">
        <v>0.68493700000000002</v>
      </c>
      <c r="AL166">
        <f t="shared" si="30"/>
        <v>16.042469135802467</v>
      </c>
      <c r="AM166">
        <f t="shared" si="31"/>
        <v>10.998347862716047</v>
      </c>
      <c r="AP166" s="9"/>
      <c r="AQ166" s="21">
        <v>0.89446999999999999</v>
      </c>
      <c r="AR166" s="21">
        <v>24.245799999999999</v>
      </c>
      <c r="AS166" s="21">
        <v>-1.26526E-2</v>
      </c>
      <c r="AT166" s="21">
        <v>156</v>
      </c>
      <c r="AU166" s="21">
        <v>0.89324999999999999</v>
      </c>
      <c r="AV166">
        <f t="shared" si="32"/>
        <v>15.620493827160493</v>
      </c>
      <c r="AW166">
        <f t="shared" si="33"/>
        <v>13.972063113580246</v>
      </c>
      <c r="AX166" s="9"/>
      <c r="AY166" s="21">
        <v>0.68557699999999999</v>
      </c>
      <c r="AZ166" s="21">
        <v>27.8233</v>
      </c>
      <c r="BA166" s="21">
        <v>-1.31561E-2</v>
      </c>
      <c r="BB166" s="21">
        <v>156</v>
      </c>
      <c r="BC166" s="21">
        <v>0.68493700000000002</v>
      </c>
      <c r="BD166">
        <f t="shared" si="34"/>
        <v>16.2420987654321</v>
      </c>
      <c r="BE166">
        <f t="shared" si="35"/>
        <v>11.135209345308644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0.88943499999999998</v>
      </c>
      <c r="H167" s="21">
        <v>6.5684699999999996</v>
      </c>
      <c r="I167" s="21">
        <v>-1.25244E-2</v>
      </c>
      <c r="J167" s="21">
        <v>157</v>
      </c>
      <c r="K167" s="21">
        <v>0.88867200000000002</v>
      </c>
      <c r="L167">
        <f t="shared" si="24"/>
        <v>15.462222222222222</v>
      </c>
      <c r="M167">
        <f t="shared" si="25"/>
        <v>13.752641622222221</v>
      </c>
      <c r="N167" s="9"/>
      <c r="O167" s="21">
        <v>0.69061300000000003</v>
      </c>
      <c r="P167" s="21">
        <v>10.146000000000001</v>
      </c>
      <c r="Q167" s="21">
        <v>-1.3064600000000001E-2</v>
      </c>
      <c r="R167" s="21">
        <v>157</v>
      </c>
      <c r="S167" s="21">
        <v>0.69006299999999998</v>
      </c>
      <c r="T167">
        <f t="shared" si="26"/>
        <v>16.129135802469136</v>
      </c>
      <c r="U167">
        <f t="shared" si="27"/>
        <v>11.138990863950617</v>
      </c>
      <c r="X167" s="9"/>
      <c r="Y167" s="21">
        <v>0.88943499999999998</v>
      </c>
      <c r="Z167" s="21">
        <v>15.3927</v>
      </c>
      <c r="AA167" s="21">
        <v>-1.26251E-2</v>
      </c>
      <c r="AB167" s="21">
        <v>157</v>
      </c>
      <c r="AC167" s="21">
        <v>0.88836700000000002</v>
      </c>
      <c r="AD167">
        <f t="shared" si="28"/>
        <v>15.586543209876544</v>
      </c>
      <c r="AE167">
        <f t="shared" si="29"/>
        <v>13.863217059876543</v>
      </c>
      <c r="AF167" s="9"/>
      <c r="AG167" s="21">
        <v>0.69061300000000003</v>
      </c>
      <c r="AH167" s="21">
        <v>18.970199999999998</v>
      </c>
      <c r="AI167" s="21">
        <v>-1.2988299999999999E-2</v>
      </c>
      <c r="AJ167" s="21">
        <v>157</v>
      </c>
      <c r="AK167" s="21">
        <v>0.68991100000000005</v>
      </c>
      <c r="AL167">
        <f t="shared" si="30"/>
        <v>16.034938271604936</v>
      </c>
      <c r="AM167">
        <f t="shared" si="31"/>
        <v>11.0739368245679</v>
      </c>
      <c r="AP167" s="9"/>
      <c r="AQ167" s="21">
        <v>0.88943499999999998</v>
      </c>
      <c r="AR167" s="21">
        <v>24.2559</v>
      </c>
      <c r="AS167" s="21">
        <v>-1.26587E-2</v>
      </c>
      <c r="AT167" s="21">
        <v>157</v>
      </c>
      <c r="AU167" s="21">
        <v>0.88867200000000002</v>
      </c>
      <c r="AV167">
        <f t="shared" si="32"/>
        <v>15.628024691358023</v>
      </c>
      <c r="AW167">
        <f t="shared" si="33"/>
        <v>13.900112141358022</v>
      </c>
      <c r="AX167" s="9"/>
      <c r="AY167" s="21">
        <v>0.69061300000000003</v>
      </c>
      <c r="AZ167" s="21">
        <v>27.833400000000001</v>
      </c>
      <c r="BA167" s="21">
        <v>-1.31561E-2</v>
      </c>
      <c r="BB167" s="21">
        <v>157</v>
      </c>
      <c r="BC167" s="21">
        <v>0.69003300000000001</v>
      </c>
      <c r="BD167">
        <f t="shared" si="34"/>
        <v>16.2420987654321</v>
      </c>
      <c r="BE167">
        <f t="shared" si="35"/>
        <v>11.217004554691359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0.88439900000000005</v>
      </c>
      <c r="H168" s="21">
        <v>6.5785400000000003</v>
      </c>
      <c r="I168" s="21">
        <v>-1.25427E-2</v>
      </c>
      <c r="J168" s="21">
        <v>158</v>
      </c>
      <c r="K168" s="21">
        <v>0.88317900000000005</v>
      </c>
      <c r="L168">
        <f t="shared" si="24"/>
        <v>15.484814814814815</v>
      </c>
      <c r="M168">
        <f t="shared" si="25"/>
        <v>13.694754737407408</v>
      </c>
      <c r="N168" s="9"/>
      <c r="O168" s="21">
        <v>0.69564800000000004</v>
      </c>
      <c r="P168" s="21">
        <v>10.156000000000001</v>
      </c>
      <c r="Q168" s="21">
        <v>-1.30493E-2</v>
      </c>
      <c r="R168" s="21">
        <v>158</v>
      </c>
      <c r="S168" s="21">
        <v>0.69506800000000002</v>
      </c>
      <c r="T168">
        <f t="shared" si="26"/>
        <v>16.110246913580244</v>
      </c>
      <c r="U168">
        <f t="shared" si="27"/>
        <v>11.207061044938271</v>
      </c>
      <c r="X168" s="9"/>
      <c r="Y168" s="21">
        <v>0.88439900000000005</v>
      </c>
      <c r="Z168" s="21">
        <v>15.402699999999999</v>
      </c>
      <c r="AA168" s="21">
        <v>-1.26465E-2</v>
      </c>
      <c r="AB168" s="21">
        <v>158</v>
      </c>
      <c r="AC168" s="21">
        <v>0.88317900000000005</v>
      </c>
      <c r="AD168">
        <f t="shared" si="28"/>
        <v>15.612962962962962</v>
      </c>
      <c r="AE168">
        <f t="shared" si="29"/>
        <v>13.808088831481482</v>
      </c>
      <c r="AF168" s="9"/>
      <c r="AG168" s="21">
        <v>0.69564800000000004</v>
      </c>
      <c r="AH168" s="21">
        <v>18.9802</v>
      </c>
      <c r="AI168" s="21">
        <v>-1.2985200000000001E-2</v>
      </c>
      <c r="AJ168" s="21">
        <v>158</v>
      </c>
      <c r="AK168" s="21">
        <v>0.69506800000000002</v>
      </c>
      <c r="AL168">
        <f t="shared" si="30"/>
        <v>16.031111111111109</v>
      </c>
      <c r="AM168">
        <f t="shared" si="31"/>
        <v>11.152010382222221</v>
      </c>
      <c r="AP168" s="9"/>
      <c r="AQ168" s="21">
        <v>0.88439900000000005</v>
      </c>
      <c r="AR168" s="21">
        <v>24.265999999999998</v>
      </c>
      <c r="AS168" s="21">
        <v>-1.2674E-2</v>
      </c>
      <c r="AT168" s="21">
        <v>158</v>
      </c>
      <c r="AU168" s="21">
        <v>0.88348400000000005</v>
      </c>
      <c r="AV168">
        <f t="shared" si="32"/>
        <v>15.646913580246911</v>
      </c>
      <c r="AW168">
        <f t="shared" si="33"/>
        <v>13.838114723456789</v>
      </c>
      <c r="AX168" s="9"/>
      <c r="AY168" s="21">
        <v>0.69564800000000004</v>
      </c>
      <c r="AZ168" s="21">
        <v>27.843499999999999</v>
      </c>
      <c r="BA168" s="21">
        <v>-1.3147000000000001E-2</v>
      </c>
      <c r="BB168" s="21">
        <v>158</v>
      </c>
      <c r="BC168" s="21">
        <v>0.69506800000000002</v>
      </c>
      <c r="BD168">
        <f t="shared" si="34"/>
        <v>16.230864197530863</v>
      </c>
      <c r="BE168">
        <f t="shared" si="35"/>
        <v>11.29096821728395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0.87936400000000003</v>
      </c>
      <c r="H169" s="21">
        <v>6.5886100000000001</v>
      </c>
      <c r="I169" s="21">
        <v>-1.2560999999999999E-2</v>
      </c>
      <c r="J169" s="21">
        <v>159</v>
      </c>
      <c r="K169" s="21">
        <v>0.87860099999999997</v>
      </c>
      <c r="L169">
        <f t="shared" si="24"/>
        <v>15.507407407407406</v>
      </c>
      <c r="M169">
        <f t="shared" si="25"/>
        <v>13.636655807407406</v>
      </c>
      <c r="N169" s="9"/>
      <c r="O169" s="21">
        <v>0.70068399999999997</v>
      </c>
      <c r="P169" s="21">
        <v>10.1661</v>
      </c>
      <c r="Q169" s="21">
        <v>-1.3037099999999999E-2</v>
      </c>
      <c r="R169" s="21">
        <v>159</v>
      </c>
      <c r="S169" s="21">
        <v>0.70007299999999995</v>
      </c>
      <c r="T169">
        <f t="shared" si="26"/>
        <v>16.095185185185183</v>
      </c>
      <c r="U169">
        <f t="shared" si="27"/>
        <v>11.277638736296295</v>
      </c>
      <c r="X169" s="9"/>
      <c r="Y169" s="21">
        <v>0.87936400000000003</v>
      </c>
      <c r="Z169" s="21">
        <v>15.412800000000001</v>
      </c>
      <c r="AA169" s="21">
        <v>-1.26678E-2</v>
      </c>
      <c r="AB169" s="21">
        <v>159</v>
      </c>
      <c r="AC169" s="21">
        <v>0.87768599999999997</v>
      </c>
      <c r="AD169">
        <f t="shared" si="28"/>
        <v>15.639259259259259</v>
      </c>
      <c r="AE169">
        <f t="shared" si="29"/>
        <v>13.75260157925926</v>
      </c>
      <c r="AF169" s="9"/>
      <c r="AG169" s="21">
        <v>0.70068399999999997</v>
      </c>
      <c r="AH169" s="21">
        <v>18.990300000000001</v>
      </c>
      <c r="AI169" s="21">
        <v>-1.2991300000000001E-2</v>
      </c>
      <c r="AJ169" s="21">
        <v>159</v>
      </c>
      <c r="AK169" s="21">
        <v>0.70004299999999997</v>
      </c>
      <c r="AL169">
        <f t="shared" si="30"/>
        <v>16.038641975308643</v>
      </c>
      <c r="AM169">
        <f t="shared" si="31"/>
        <v>11.23801981382716</v>
      </c>
      <c r="AP169" s="9"/>
      <c r="AQ169" s="21">
        <v>0.87936400000000003</v>
      </c>
      <c r="AR169" s="21">
        <v>24.276</v>
      </c>
      <c r="AS169" s="21">
        <v>-1.26984E-2</v>
      </c>
      <c r="AT169" s="21">
        <v>159</v>
      </c>
      <c r="AU169" s="21">
        <v>0.87890599999999997</v>
      </c>
      <c r="AV169">
        <f t="shared" si="32"/>
        <v>15.677037037037039</v>
      </c>
      <c r="AW169">
        <f t="shared" si="33"/>
        <v>13.785821997037038</v>
      </c>
      <c r="AX169" s="9"/>
      <c r="AY169" s="21">
        <v>0.70068399999999997</v>
      </c>
      <c r="AZ169" s="21">
        <v>27.8535</v>
      </c>
      <c r="BA169" s="21">
        <v>-1.31378E-2</v>
      </c>
      <c r="BB169" s="21">
        <v>159</v>
      </c>
      <c r="BC169" s="21">
        <v>0.70010399999999995</v>
      </c>
      <c r="BD169">
        <f t="shared" si="34"/>
        <v>16.219506172839505</v>
      </c>
      <c r="BE169">
        <f t="shared" si="35"/>
        <v>11.364748463209876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0.87432900000000002</v>
      </c>
      <c r="H170" s="21">
        <v>6.5986799999999999</v>
      </c>
      <c r="I170" s="21">
        <v>-1.2600699999999999E-2</v>
      </c>
      <c r="J170" s="21">
        <v>160</v>
      </c>
      <c r="K170" s="21">
        <v>0.87371799999999999</v>
      </c>
      <c r="L170">
        <f t="shared" si="24"/>
        <v>15.556419753086418</v>
      </c>
      <c r="M170">
        <f t="shared" si="25"/>
        <v>13.601428926296295</v>
      </c>
      <c r="N170" s="9"/>
      <c r="O170" s="21">
        <v>0.70571899999999999</v>
      </c>
      <c r="P170" s="21">
        <v>10.1762</v>
      </c>
      <c r="Q170" s="21">
        <v>-1.3028E-2</v>
      </c>
      <c r="R170" s="21">
        <v>160</v>
      </c>
      <c r="S170" s="21">
        <v>0.70516999999999996</v>
      </c>
      <c r="T170">
        <f t="shared" si="26"/>
        <v>16.08395061728395</v>
      </c>
      <c r="U170">
        <f t="shared" si="27"/>
        <v>11.350749545679012</v>
      </c>
      <c r="X170" s="9"/>
      <c r="Y170" s="21">
        <v>0.87432900000000002</v>
      </c>
      <c r="Z170" s="21">
        <v>15.4229</v>
      </c>
      <c r="AA170" s="21">
        <v>-1.2683099999999999E-2</v>
      </c>
      <c r="AB170" s="21">
        <v>160</v>
      </c>
      <c r="AC170" s="21">
        <v>0.87341299999999999</v>
      </c>
      <c r="AD170">
        <f t="shared" si="28"/>
        <v>15.658148148148147</v>
      </c>
      <c r="AE170">
        <f t="shared" si="29"/>
        <v>13.690373012222221</v>
      </c>
      <c r="AF170" s="9"/>
      <c r="AG170" s="21">
        <v>0.70571899999999999</v>
      </c>
      <c r="AH170" s="21">
        <v>19.000399999999999</v>
      </c>
      <c r="AI170" s="21">
        <v>-1.2988299999999999E-2</v>
      </c>
      <c r="AJ170" s="21">
        <v>160</v>
      </c>
      <c r="AK170" s="21">
        <v>0.70510899999999999</v>
      </c>
      <c r="AL170">
        <f t="shared" si="30"/>
        <v>16.034938271604936</v>
      </c>
      <c r="AM170">
        <f t="shared" si="31"/>
        <v>11.316160602098764</v>
      </c>
      <c r="AP170" s="9"/>
      <c r="AQ170" s="21">
        <v>0.87432900000000002</v>
      </c>
      <c r="AR170" s="21">
        <v>24.286100000000001</v>
      </c>
      <c r="AS170" s="21">
        <v>-1.27197E-2</v>
      </c>
      <c r="AT170" s="21">
        <v>160</v>
      </c>
      <c r="AU170" s="21">
        <v>0.873108</v>
      </c>
      <c r="AV170">
        <f t="shared" si="32"/>
        <v>15.703333333333333</v>
      </c>
      <c r="AW170">
        <f t="shared" si="33"/>
        <v>13.72987973</v>
      </c>
      <c r="AX170" s="9"/>
      <c r="AY170" s="21">
        <v>0.70571899999999999</v>
      </c>
      <c r="AZ170" s="21">
        <v>27.863600000000002</v>
      </c>
      <c r="BA170" s="21">
        <v>-1.31226E-2</v>
      </c>
      <c r="BB170" s="21">
        <v>160</v>
      </c>
      <c r="BC170" s="21">
        <v>0.70510899999999999</v>
      </c>
      <c r="BD170">
        <f t="shared" si="34"/>
        <v>16.200740740740741</v>
      </c>
      <c r="BE170">
        <f t="shared" si="35"/>
        <v>11.433170554814815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0.86929299999999998</v>
      </c>
      <c r="H171" s="21">
        <v>6.6087499999999997</v>
      </c>
      <c r="I171" s="21">
        <v>-1.26312E-2</v>
      </c>
      <c r="J171" s="21">
        <v>161</v>
      </c>
      <c r="K171" s="21">
        <v>0.86853000000000002</v>
      </c>
      <c r="L171">
        <f t="shared" si="24"/>
        <v>15.594074074074072</v>
      </c>
      <c r="M171">
        <f t="shared" si="25"/>
        <v>13.555819434074072</v>
      </c>
      <c r="N171" s="9"/>
      <c r="O171" s="21">
        <v>0.710754</v>
      </c>
      <c r="P171" s="21">
        <v>10.186199999999999</v>
      </c>
      <c r="Q171" s="21">
        <v>-1.3003499999999999E-2</v>
      </c>
      <c r="R171" s="21">
        <v>161</v>
      </c>
      <c r="S171" s="21">
        <v>0.710144</v>
      </c>
      <c r="T171">
        <f t="shared" si="26"/>
        <v>16.0537037037037</v>
      </c>
      <c r="U171">
        <f t="shared" si="27"/>
        <v>11.410234122222219</v>
      </c>
      <c r="X171" s="9"/>
      <c r="Y171" s="21">
        <v>0.86929299999999998</v>
      </c>
      <c r="Z171" s="21">
        <v>15.433</v>
      </c>
      <c r="AA171" s="21">
        <v>-1.2704500000000001E-2</v>
      </c>
      <c r="AB171" s="21">
        <v>161</v>
      </c>
      <c r="AC171" s="21">
        <v>0.86822500000000002</v>
      </c>
      <c r="AD171">
        <f t="shared" si="28"/>
        <v>15.684567901234566</v>
      </c>
      <c r="AE171">
        <f t="shared" si="29"/>
        <v>13.634485084567899</v>
      </c>
      <c r="AF171" s="9"/>
      <c r="AG171" s="21">
        <v>0.710754</v>
      </c>
      <c r="AH171" s="21">
        <v>19.010400000000001</v>
      </c>
      <c r="AI171" s="21">
        <v>-1.2991300000000001E-2</v>
      </c>
      <c r="AJ171" s="21">
        <v>161</v>
      </c>
      <c r="AK171" s="21">
        <v>0.710144</v>
      </c>
      <c r="AL171">
        <f t="shared" si="30"/>
        <v>16.038641975308643</v>
      </c>
      <c r="AM171">
        <f t="shared" si="31"/>
        <v>11.39952893851852</v>
      </c>
      <c r="AP171" s="9"/>
      <c r="AQ171" s="21">
        <v>0.86929299999999998</v>
      </c>
      <c r="AR171" s="21">
        <v>24.296199999999999</v>
      </c>
      <c r="AS171" s="21">
        <v>-1.2735E-2</v>
      </c>
      <c r="AT171" s="21">
        <v>161</v>
      </c>
      <c r="AU171" s="21">
        <v>0.86883500000000002</v>
      </c>
      <c r="AV171">
        <f t="shared" si="32"/>
        <v>15.722222222222221</v>
      </c>
      <c r="AW171">
        <f t="shared" si="33"/>
        <v>13.667217722222221</v>
      </c>
      <c r="AX171" s="9"/>
      <c r="AY171" s="21">
        <v>0.710754</v>
      </c>
      <c r="AZ171" s="21">
        <v>27.873699999999999</v>
      </c>
      <c r="BA171" s="21">
        <v>-1.3107300000000001E-2</v>
      </c>
      <c r="BB171" s="21">
        <v>161</v>
      </c>
      <c r="BC171" s="21">
        <v>0.710175</v>
      </c>
      <c r="BD171">
        <f t="shared" si="34"/>
        <v>16.181851851851849</v>
      </c>
      <c r="BE171">
        <f t="shared" si="35"/>
        <v>11.50131593111111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0.86425799999999997</v>
      </c>
      <c r="H172" s="21">
        <v>6.6188200000000004</v>
      </c>
      <c r="I172" s="21">
        <v>-1.2649499999999999E-2</v>
      </c>
      <c r="J172" s="21">
        <v>162</v>
      </c>
      <c r="K172" s="21">
        <v>0.86303700000000005</v>
      </c>
      <c r="L172">
        <f t="shared" si="24"/>
        <v>15.616666666666664</v>
      </c>
      <c r="M172">
        <f t="shared" si="25"/>
        <v>13.496829099999998</v>
      </c>
      <c r="N172" s="9"/>
      <c r="O172" s="21">
        <v>0.71579000000000004</v>
      </c>
      <c r="P172" s="21">
        <v>10.196300000000001</v>
      </c>
      <c r="Q172" s="21">
        <v>-1.2991300000000001E-2</v>
      </c>
      <c r="R172" s="21">
        <v>162</v>
      </c>
      <c r="S172" s="21">
        <v>0.71521000000000001</v>
      </c>
      <c r="T172">
        <f t="shared" si="26"/>
        <v>16.038641975308643</v>
      </c>
      <c r="U172">
        <f t="shared" si="27"/>
        <v>11.480299539506174</v>
      </c>
      <c r="X172" s="9"/>
      <c r="Y172" s="21">
        <v>0.86425799999999997</v>
      </c>
      <c r="Z172" s="21">
        <v>15.443</v>
      </c>
      <c r="AA172" s="21">
        <v>-1.2725800000000001E-2</v>
      </c>
      <c r="AB172" s="21">
        <v>162</v>
      </c>
      <c r="AC172" s="21">
        <v>0.86273200000000005</v>
      </c>
      <c r="AD172">
        <f t="shared" si="28"/>
        <v>15.710864197530865</v>
      </c>
      <c r="AE172">
        <f t="shared" si="29"/>
        <v>13.578240069629631</v>
      </c>
      <c r="AF172" s="9"/>
      <c r="AG172" s="21">
        <v>0.71579000000000004</v>
      </c>
      <c r="AH172" s="21">
        <v>19.020499999999998</v>
      </c>
      <c r="AI172" s="21">
        <v>-1.2985200000000001E-2</v>
      </c>
      <c r="AJ172" s="21">
        <v>162</v>
      </c>
      <c r="AK172" s="21">
        <v>0.71527099999999999</v>
      </c>
      <c r="AL172">
        <f t="shared" si="30"/>
        <v>16.031111111111109</v>
      </c>
      <c r="AM172">
        <f t="shared" si="31"/>
        <v>11.474909022222221</v>
      </c>
      <c r="AP172" s="9"/>
      <c r="AQ172" s="21">
        <v>0.86425799999999997</v>
      </c>
      <c r="AR172" s="21">
        <v>24.3063</v>
      </c>
      <c r="AS172" s="21">
        <v>-1.27502E-2</v>
      </c>
      <c r="AT172" s="21">
        <v>162</v>
      </c>
      <c r="AU172" s="21">
        <v>0.86364700000000005</v>
      </c>
      <c r="AV172">
        <f t="shared" si="32"/>
        <v>15.740987654320987</v>
      </c>
      <c r="AW172">
        <f t="shared" si="33"/>
        <v>13.604274508148148</v>
      </c>
      <c r="AX172" s="9"/>
      <c r="AY172" s="21">
        <v>0.71579000000000004</v>
      </c>
      <c r="AZ172" s="21">
        <v>27.883700000000001</v>
      </c>
      <c r="BA172" s="21">
        <v>-1.31012E-2</v>
      </c>
      <c r="BB172" s="21">
        <v>162</v>
      </c>
      <c r="BC172" s="21">
        <v>0.71521000000000001</v>
      </c>
      <c r="BD172">
        <f t="shared" si="34"/>
        <v>16.174320987654323</v>
      </c>
      <c r="BE172">
        <f t="shared" si="35"/>
        <v>11.577417219753087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0.85922200000000004</v>
      </c>
      <c r="H173" s="21">
        <v>6.6288900000000002</v>
      </c>
      <c r="I173" s="21">
        <v>-1.26678E-2</v>
      </c>
      <c r="J173" s="21">
        <v>163</v>
      </c>
      <c r="K173" s="21">
        <v>0.85845899999999997</v>
      </c>
      <c r="L173">
        <f t="shared" si="24"/>
        <v>15.639259259259259</v>
      </c>
      <c r="M173">
        <f t="shared" si="25"/>
        <v>13.437595619259259</v>
      </c>
      <c r="N173" s="9"/>
      <c r="O173" s="21">
        <v>0.72082500000000005</v>
      </c>
      <c r="P173" s="21">
        <v>10.2064</v>
      </c>
      <c r="Q173" s="21">
        <v>-1.2991300000000001E-2</v>
      </c>
      <c r="R173" s="21">
        <v>163</v>
      </c>
      <c r="S173" s="21">
        <v>0.72024500000000002</v>
      </c>
      <c r="T173">
        <f t="shared" si="26"/>
        <v>16.038641975308643</v>
      </c>
      <c r="U173">
        <f t="shared" si="27"/>
        <v>11.561054101851854</v>
      </c>
      <c r="X173" s="9"/>
      <c r="Y173" s="21">
        <v>0.85922200000000004</v>
      </c>
      <c r="Z173" s="21">
        <v>15.453099999999999</v>
      </c>
      <c r="AA173" s="21">
        <v>-1.2737999999999999E-2</v>
      </c>
      <c r="AB173" s="21">
        <v>163</v>
      </c>
      <c r="AC173" s="21">
        <v>0.85815399999999997</v>
      </c>
      <c r="AD173">
        <f t="shared" si="28"/>
        <v>15.725925925925925</v>
      </c>
      <c r="AE173">
        <f t="shared" si="29"/>
        <v>13.512061525925926</v>
      </c>
      <c r="AF173" s="9"/>
      <c r="AG173" s="21">
        <v>0.72082500000000005</v>
      </c>
      <c r="AH173" s="21">
        <v>19.0306</v>
      </c>
      <c r="AI173" s="21">
        <v>-1.29639E-2</v>
      </c>
      <c r="AJ173" s="21">
        <v>163</v>
      </c>
      <c r="AK173" s="21">
        <v>0.72018400000000005</v>
      </c>
      <c r="AL173">
        <f t="shared" si="30"/>
        <v>16.004814814814814</v>
      </c>
      <c r="AM173">
        <f t="shared" si="31"/>
        <v>11.536670638888889</v>
      </c>
      <c r="AP173" s="9"/>
      <c r="AQ173" s="21">
        <v>0.85922200000000004</v>
      </c>
      <c r="AR173" s="21">
        <v>24.316299999999998</v>
      </c>
      <c r="AS173" s="21">
        <v>-1.27533E-2</v>
      </c>
      <c r="AT173" s="21">
        <v>163</v>
      </c>
      <c r="AU173" s="21">
        <v>0.85845899999999997</v>
      </c>
      <c r="AV173">
        <f t="shared" si="32"/>
        <v>15.744814814814816</v>
      </c>
      <c r="AW173">
        <f t="shared" si="33"/>
        <v>13.528291274814817</v>
      </c>
      <c r="AX173" s="9"/>
      <c r="AY173" s="21">
        <v>0.72082500000000005</v>
      </c>
      <c r="AZ173" s="21">
        <v>27.893799999999999</v>
      </c>
      <c r="BA173" s="21">
        <v>-1.3091999999999999E-2</v>
      </c>
      <c r="BB173" s="21">
        <v>163</v>
      </c>
      <c r="BC173" s="21">
        <v>0.72021500000000005</v>
      </c>
      <c r="BD173">
        <f t="shared" si="34"/>
        <v>16.162962962962961</v>
      </c>
      <c r="BE173">
        <f t="shared" si="35"/>
        <v>11.650667777777777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0.85418700000000003</v>
      </c>
      <c r="H174" s="21">
        <v>6.63896</v>
      </c>
      <c r="I174" s="21">
        <v>-1.26862E-2</v>
      </c>
      <c r="J174" s="21">
        <v>164</v>
      </c>
      <c r="K174" s="21">
        <v>0.85357700000000003</v>
      </c>
      <c r="L174">
        <f t="shared" si="24"/>
        <v>15.661975308641974</v>
      </c>
      <c r="M174">
        <f t="shared" si="25"/>
        <v>13.378255702962962</v>
      </c>
      <c r="N174" s="9"/>
      <c r="O174" s="21">
        <v>0.72586099999999998</v>
      </c>
      <c r="P174" s="21">
        <v>10.2164</v>
      </c>
      <c r="Q174" s="21">
        <v>-1.2991300000000001E-2</v>
      </c>
      <c r="R174" s="21">
        <v>164</v>
      </c>
      <c r="S174" s="21">
        <v>0.72521999999999998</v>
      </c>
      <c r="T174">
        <f t="shared" si="26"/>
        <v>16.038641975308643</v>
      </c>
      <c r="U174">
        <f t="shared" si="27"/>
        <v>11.641824702839507</v>
      </c>
      <c r="X174" s="9"/>
      <c r="Y174" s="21">
        <v>0.85418700000000003</v>
      </c>
      <c r="Z174" s="21">
        <v>15.463200000000001</v>
      </c>
      <c r="AA174" s="21">
        <v>-1.27441E-2</v>
      </c>
      <c r="AB174" s="21">
        <v>164</v>
      </c>
      <c r="AC174" s="21">
        <v>0.853271</v>
      </c>
      <c r="AD174">
        <f t="shared" si="28"/>
        <v>15.733456790123457</v>
      </c>
      <c r="AE174">
        <f t="shared" si="29"/>
        <v>13.439314255185186</v>
      </c>
      <c r="AF174" s="9"/>
      <c r="AG174" s="21">
        <v>0.72586099999999998</v>
      </c>
      <c r="AH174" s="21">
        <v>19.040700000000001</v>
      </c>
      <c r="AI174" s="21">
        <v>-1.2948599999999999E-2</v>
      </c>
      <c r="AJ174" s="21">
        <v>164</v>
      </c>
      <c r="AK174" s="21">
        <v>0.72521999999999998</v>
      </c>
      <c r="AL174">
        <f t="shared" si="30"/>
        <v>15.985925925925924</v>
      </c>
      <c r="AM174">
        <f t="shared" si="31"/>
        <v>11.603560178518517</v>
      </c>
      <c r="AP174" s="9"/>
      <c r="AQ174" s="21">
        <v>0.85418700000000003</v>
      </c>
      <c r="AR174" s="21">
        <v>24.3264</v>
      </c>
      <c r="AS174" s="21">
        <v>-1.27563E-2</v>
      </c>
      <c r="AT174" s="21">
        <v>164</v>
      </c>
      <c r="AU174" s="21">
        <v>0.853271</v>
      </c>
      <c r="AV174">
        <f t="shared" si="32"/>
        <v>15.748518518518516</v>
      </c>
      <c r="AW174">
        <f t="shared" si="33"/>
        <v>13.452179787777776</v>
      </c>
      <c r="AX174" s="9"/>
      <c r="AY174" s="21">
        <v>0.72586099999999998</v>
      </c>
      <c r="AZ174" s="21">
        <v>27.9039</v>
      </c>
      <c r="BA174" s="21">
        <v>-1.3079800000000001E-2</v>
      </c>
      <c r="BB174" s="21">
        <v>164</v>
      </c>
      <c r="BC174" s="21">
        <v>0.72524999999999995</v>
      </c>
      <c r="BD174">
        <f t="shared" si="34"/>
        <v>16.147901234567904</v>
      </c>
      <c r="BE174">
        <f t="shared" si="35"/>
        <v>11.721131738024694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0.84915200000000002</v>
      </c>
      <c r="H175" s="21">
        <v>6.6490299999999998</v>
      </c>
      <c r="I175" s="21">
        <v>-1.26923E-2</v>
      </c>
      <c r="J175" s="21">
        <v>165</v>
      </c>
      <c r="K175" s="21">
        <v>0.84869399999999995</v>
      </c>
      <c r="L175">
        <f t="shared" si="24"/>
        <v>15.669506172839506</v>
      </c>
      <c r="M175">
        <f t="shared" si="25"/>
        <v>13.305792505679014</v>
      </c>
      <c r="N175" s="9"/>
      <c r="O175" s="21">
        <v>0.73089599999999999</v>
      </c>
      <c r="P175" s="21">
        <v>10.2265</v>
      </c>
      <c r="Q175" s="21">
        <v>-1.2985200000000001E-2</v>
      </c>
      <c r="R175" s="21">
        <v>165</v>
      </c>
      <c r="S175" s="21">
        <v>0.73022500000000001</v>
      </c>
      <c r="T175">
        <f t="shared" si="26"/>
        <v>16.031111111111109</v>
      </c>
      <c r="U175">
        <f t="shared" si="27"/>
        <v>11.717074986666665</v>
      </c>
      <c r="X175" s="9"/>
      <c r="Y175" s="21">
        <v>0.84915200000000002</v>
      </c>
      <c r="Z175" s="21">
        <v>15.4732</v>
      </c>
      <c r="AA175" s="21">
        <v>-1.27502E-2</v>
      </c>
      <c r="AB175" s="21">
        <v>165</v>
      </c>
      <c r="AC175" s="21">
        <v>0.84869399999999995</v>
      </c>
      <c r="AD175">
        <f t="shared" si="28"/>
        <v>15.740987654320987</v>
      </c>
      <c r="AE175">
        <f t="shared" si="29"/>
        <v>13.366491148641975</v>
      </c>
      <c r="AF175" s="9"/>
      <c r="AG175" s="21">
        <v>0.73089599999999999</v>
      </c>
      <c r="AH175" s="21">
        <v>19.050699999999999</v>
      </c>
      <c r="AI175" s="21">
        <v>-1.2942499999999999E-2</v>
      </c>
      <c r="AJ175" s="21">
        <v>165</v>
      </c>
      <c r="AK175" s="21">
        <v>0.73025499999999999</v>
      </c>
      <c r="AL175">
        <f t="shared" si="30"/>
        <v>15.978395061728392</v>
      </c>
      <c r="AM175">
        <f t="shared" si="31"/>
        <v>11.678545037037035</v>
      </c>
      <c r="AP175" s="9"/>
      <c r="AQ175" s="21">
        <v>0.84915200000000002</v>
      </c>
      <c r="AR175" s="21">
        <v>24.336500000000001</v>
      </c>
      <c r="AS175" s="21">
        <v>-1.2759400000000001E-2</v>
      </c>
      <c r="AT175" s="21">
        <v>165</v>
      </c>
      <c r="AU175" s="21">
        <v>0.84808300000000003</v>
      </c>
      <c r="AV175">
        <f t="shared" si="32"/>
        <v>15.752345679012343</v>
      </c>
      <c r="AW175">
        <f t="shared" si="33"/>
        <v>13.376135838024689</v>
      </c>
      <c r="AX175" s="9"/>
      <c r="AY175" s="21">
        <v>0.73089599999999999</v>
      </c>
      <c r="AZ175" s="21">
        <v>27.914000000000001</v>
      </c>
      <c r="BA175" s="21">
        <v>-1.3064600000000001E-2</v>
      </c>
      <c r="BB175" s="21">
        <v>165</v>
      </c>
      <c r="BC175" s="21">
        <v>0.73025499999999999</v>
      </c>
      <c r="BD175">
        <f t="shared" si="34"/>
        <v>16.129135802469136</v>
      </c>
      <c r="BE175">
        <f t="shared" si="35"/>
        <v>11.788720841481481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0.84411599999999998</v>
      </c>
      <c r="H176" s="21">
        <v>6.6591100000000001</v>
      </c>
      <c r="I176" s="21">
        <v>-1.2710600000000001E-2</v>
      </c>
      <c r="J176" s="21">
        <v>166</v>
      </c>
      <c r="K176" s="21">
        <v>0.84320099999999998</v>
      </c>
      <c r="L176">
        <f t="shared" si="24"/>
        <v>15.692098765432098</v>
      </c>
      <c r="M176">
        <f t="shared" si="25"/>
        <v>13.245951641481481</v>
      </c>
      <c r="N176" s="9"/>
      <c r="O176" s="21">
        <v>0.735931</v>
      </c>
      <c r="P176" s="21">
        <v>10.236599999999999</v>
      </c>
      <c r="Q176" s="21">
        <v>-1.2973E-2</v>
      </c>
      <c r="R176" s="21">
        <v>166</v>
      </c>
      <c r="S176" s="21">
        <v>0.73541299999999998</v>
      </c>
      <c r="T176">
        <f t="shared" si="26"/>
        <v>16.016049382716048</v>
      </c>
      <c r="U176">
        <f t="shared" si="27"/>
        <v>11.786707238271603</v>
      </c>
      <c r="X176" s="9"/>
      <c r="Y176" s="21">
        <v>0.84411599999999998</v>
      </c>
      <c r="Z176" s="21">
        <v>15.4833</v>
      </c>
      <c r="AA176" s="21">
        <v>-1.27686E-2</v>
      </c>
      <c r="AB176" s="21">
        <v>166</v>
      </c>
      <c r="AC176" s="21">
        <v>0.84350599999999998</v>
      </c>
      <c r="AD176">
        <f t="shared" si="28"/>
        <v>15.763703703703703</v>
      </c>
      <c r="AE176">
        <f t="shared" si="29"/>
        <v>13.306394515555555</v>
      </c>
      <c r="AF176" s="9"/>
      <c r="AG176" s="21">
        <v>0.735931</v>
      </c>
      <c r="AH176" s="21">
        <v>19.0608</v>
      </c>
      <c r="AI176" s="21">
        <v>-1.29395E-2</v>
      </c>
      <c r="AJ176" s="21">
        <v>166</v>
      </c>
      <c r="AK176" s="21">
        <v>0.73529100000000003</v>
      </c>
      <c r="AL176">
        <f t="shared" si="30"/>
        <v>15.974691358024689</v>
      </c>
      <c r="AM176">
        <f t="shared" si="31"/>
        <v>11.756270585802467</v>
      </c>
      <c r="AP176" s="9"/>
      <c r="AQ176" s="21">
        <v>0.84411599999999998</v>
      </c>
      <c r="AR176" s="21">
        <v>24.346499999999999</v>
      </c>
      <c r="AS176" s="21">
        <v>-1.2765500000000001E-2</v>
      </c>
      <c r="AT176" s="21">
        <v>166</v>
      </c>
      <c r="AU176" s="21">
        <v>0.84350599999999998</v>
      </c>
      <c r="AV176">
        <f t="shared" si="32"/>
        <v>15.759876543209876</v>
      </c>
      <c r="AW176">
        <f t="shared" si="33"/>
        <v>13.303163948148146</v>
      </c>
      <c r="AX176" s="9"/>
      <c r="AY176" s="21">
        <v>0.735931</v>
      </c>
      <c r="AZ176" s="21">
        <v>27.923999999999999</v>
      </c>
      <c r="BA176" s="21">
        <v>-1.30524E-2</v>
      </c>
      <c r="BB176" s="21">
        <v>166</v>
      </c>
      <c r="BC176" s="21">
        <v>0.73535200000000001</v>
      </c>
      <c r="BD176">
        <f t="shared" si="34"/>
        <v>16.114074074074072</v>
      </c>
      <c r="BE176">
        <f t="shared" si="35"/>
        <v>11.858846647407406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0.83908099999999997</v>
      </c>
      <c r="H177" s="21">
        <v>6.6691799999999999</v>
      </c>
      <c r="I177" s="21">
        <v>-1.27411E-2</v>
      </c>
      <c r="J177" s="21">
        <v>167</v>
      </c>
      <c r="K177" s="21">
        <v>0.83801300000000001</v>
      </c>
      <c r="L177">
        <f t="shared" si="24"/>
        <v>15.729753086419752</v>
      </c>
      <c r="M177">
        <f t="shared" si="25"/>
        <v>13.198536949506172</v>
      </c>
      <c r="N177" s="9"/>
      <c r="O177" s="21">
        <v>0.74096700000000004</v>
      </c>
      <c r="P177" s="21">
        <v>10.246700000000001</v>
      </c>
      <c r="Q177" s="21">
        <v>-1.2970000000000001E-2</v>
      </c>
      <c r="R177" s="21">
        <v>167</v>
      </c>
      <c r="S177" s="21">
        <v>0.74038700000000002</v>
      </c>
      <c r="T177">
        <f t="shared" si="26"/>
        <v>16.012345679012348</v>
      </c>
      <c r="U177">
        <f t="shared" si="27"/>
        <v>11.864619740740743</v>
      </c>
      <c r="X177" s="9"/>
      <c r="Y177" s="21">
        <v>0.83908099999999997</v>
      </c>
      <c r="Z177" s="21">
        <v>15.493399999999999</v>
      </c>
      <c r="AA177" s="21">
        <v>-1.2777699999999999E-2</v>
      </c>
      <c r="AB177" s="21">
        <v>167</v>
      </c>
      <c r="AC177" s="21">
        <v>0.83801300000000001</v>
      </c>
      <c r="AD177">
        <f t="shared" si="28"/>
        <v>15.774938271604935</v>
      </c>
      <c r="AE177">
        <f t="shared" si="29"/>
        <v>13.23645097987654</v>
      </c>
      <c r="AF177" s="9"/>
      <c r="AG177" s="21">
        <v>0.74096700000000004</v>
      </c>
      <c r="AH177" s="21">
        <v>19.070900000000002</v>
      </c>
      <c r="AI177" s="21">
        <v>-1.29303E-2</v>
      </c>
      <c r="AJ177" s="21">
        <v>167</v>
      </c>
      <c r="AK177" s="21">
        <v>0.74035600000000001</v>
      </c>
      <c r="AL177">
        <f t="shared" si="30"/>
        <v>15.963333333333333</v>
      </c>
      <c r="AM177">
        <f t="shared" si="31"/>
        <v>11.82830321</v>
      </c>
      <c r="AP177" s="9"/>
      <c r="AQ177" s="21">
        <v>0.83908099999999997</v>
      </c>
      <c r="AR177" s="21">
        <v>24.3566</v>
      </c>
      <c r="AS177" s="21">
        <v>-1.27747E-2</v>
      </c>
      <c r="AT177" s="21">
        <v>167</v>
      </c>
      <c r="AU177" s="21">
        <v>0.83770800000000001</v>
      </c>
      <c r="AV177">
        <f t="shared" si="32"/>
        <v>15.771234567901235</v>
      </c>
      <c r="AW177">
        <f t="shared" si="33"/>
        <v>13.233343272469135</v>
      </c>
      <c r="AX177" s="9"/>
      <c r="AY177" s="21">
        <v>0.74096700000000004</v>
      </c>
      <c r="AZ177" s="21">
        <v>27.934100000000001</v>
      </c>
      <c r="BA177" s="21">
        <v>-1.30432E-2</v>
      </c>
      <c r="BB177" s="21">
        <v>167</v>
      </c>
      <c r="BC177" s="21">
        <v>0.74035600000000001</v>
      </c>
      <c r="BD177">
        <f t="shared" si="34"/>
        <v>16.102716049382714</v>
      </c>
      <c r="BE177">
        <f t="shared" si="35"/>
        <v>11.931581202962962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0.83404500000000004</v>
      </c>
      <c r="H178" s="21">
        <v>6.6792499999999997</v>
      </c>
      <c r="I178" s="21">
        <v>-1.2759400000000001E-2</v>
      </c>
      <c r="J178" s="21">
        <v>168</v>
      </c>
      <c r="K178" s="21">
        <v>0.83313000000000004</v>
      </c>
      <c r="L178">
        <f t="shared" si="24"/>
        <v>15.752345679012343</v>
      </c>
      <c r="M178">
        <f t="shared" si="25"/>
        <v>13.138165151851851</v>
      </c>
      <c r="N178" s="9"/>
      <c r="O178" s="21">
        <v>0.74600200000000005</v>
      </c>
      <c r="P178" s="21">
        <v>10.2567</v>
      </c>
      <c r="Q178" s="21">
        <v>-1.29669E-2</v>
      </c>
      <c r="R178" s="21">
        <v>168</v>
      </c>
      <c r="S178" s="21">
        <v>0.74542200000000003</v>
      </c>
      <c r="T178">
        <f t="shared" si="26"/>
        <v>16.008518518518514</v>
      </c>
      <c r="U178">
        <f t="shared" si="27"/>
        <v>11.942386831851849</v>
      </c>
      <c r="X178" s="9"/>
      <c r="Y178" s="21">
        <v>0.83404500000000004</v>
      </c>
      <c r="Z178" s="21">
        <v>15.503500000000001</v>
      </c>
      <c r="AA178" s="21">
        <v>-1.2799100000000001E-2</v>
      </c>
      <c r="AB178" s="21">
        <v>168</v>
      </c>
      <c r="AC178" s="21">
        <v>0.83252000000000004</v>
      </c>
      <c r="AD178">
        <f t="shared" si="28"/>
        <v>15.801358024691359</v>
      </c>
      <c r="AE178">
        <f t="shared" si="29"/>
        <v>13.179043653703705</v>
      </c>
      <c r="AF178" s="9"/>
      <c r="AG178" s="21">
        <v>0.74600200000000005</v>
      </c>
      <c r="AH178" s="21">
        <v>19.0809</v>
      </c>
      <c r="AI178" s="21">
        <v>-1.2912E-2</v>
      </c>
      <c r="AJ178" s="21">
        <v>168</v>
      </c>
      <c r="AK178" s="21">
        <v>0.74539200000000005</v>
      </c>
      <c r="AL178">
        <f t="shared" si="30"/>
        <v>15.940740740740738</v>
      </c>
      <c r="AM178">
        <f t="shared" si="31"/>
        <v>11.891824474074072</v>
      </c>
      <c r="AP178" s="9"/>
      <c r="AQ178" s="21">
        <v>0.83404500000000004</v>
      </c>
      <c r="AR178" s="21">
        <v>24.366700000000002</v>
      </c>
      <c r="AS178" s="21">
        <v>-1.27869E-2</v>
      </c>
      <c r="AT178" s="21">
        <v>168</v>
      </c>
      <c r="AU178" s="21">
        <v>0.83313000000000004</v>
      </c>
      <c r="AV178">
        <f t="shared" si="32"/>
        <v>15.786296296296294</v>
      </c>
      <c r="AW178">
        <f t="shared" si="33"/>
        <v>13.166481494444444</v>
      </c>
      <c r="AX178" s="9"/>
      <c r="AY178" s="21">
        <v>0.74600200000000005</v>
      </c>
      <c r="AZ178" s="21">
        <v>27.944199999999999</v>
      </c>
      <c r="BA178" s="21">
        <v>-1.30341E-2</v>
      </c>
      <c r="BB178" s="21">
        <v>168</v>
      </c>
      <c r="BC178" s="21">
        <v>0.74542200000000003</v>
      </c>
      <c r="BD178">
        <f t="shared" si="34"/>
        <v>16.09148148148148</v>
      </c>
      <c r="BE178">
        <f t="shared" si="35"/>
        <v>12.004277368148148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0.82901000000000002</v>
      </c>
      <c r="H179" s="21">
        <v>6.6893200000000004</v>
      </c>
      <c r="I179" s="21">
        <v>-1.27808E-2</v>
      </c>
      <c r="J179" s="21">
        <v>169</v>
      </c>
      <c r="K179" s="21">
        <v>0.82794199999999996</v>
      </c>
      <c r="L179">
        <f t="shared" si="24"/>
        <v>15.778765432098764</v>
      </c>
      <c r="M179">
        <f t="shared" si="25"/>
        <v>13.080754330864197</v>
      </c>
      <c r="N179" s="9"/>
      <c r="O179" s="21">
        <v>0.75103799999999998</v>
      </c>
      <c r="P179" s="21">
        <v>10.2668</v>
      </c>
      <c r="Q179" s="21">
        <v>-1.29639E-2</v>
      </c>
      <c r="R179" s="21">
        <v>169</v>
      </c>
      <c r="S179" s="21">
        <v>0.75042699999999996</v>
      </c>
      <c r="T179">
        <f t="shared" si="26"/>
        <v>16.004814814814814</v>
      </c>
      <c r="U179">
        <f t="shared" si="27"/>
        <v>12.020224108888888</v>
      </c>
      <c r="X179" s="9"/>
      <c r="Y179" s="21">
        <v>0.82901000000000002</v>
      </c>
      <c r="Z179" s="21">
        <v>15.513500000000001</v>
      </c>
      <c r="AA179" s="21">
        <v>-1.2820399999999999E-2</v>
      </c>
      <c r="AB179" s="21">
        <v>169</v>
      </c>
      <c r="AC179" s="21">
        <v>0.82794199999999996</v>
      </c>
      <c r="AD179">
        <f t="shared" si="28"/>
        <v>15.827654320987653</v>
      </c>
      <c r="AE179">
        <f t="shared" si="29"/>
        <v>13.121283708641975</v>
      </c>
      <c r="AF179" s="9"/>
      <c r="AG179" s="21">
        <v>0.75103799999999998</v>
      </c>
      <c r="AH179" s="21">
        <v>19.091000000000001</v>
      </c>
      <c r="AI179" s="21">
        <v>-1.2893699999999999E-2</v>
      </c>
      <c r="AJ179" s="21">
        <v>169</v>
      </c>
      <c r="AK179" s="21">
        <v>0.75039699999999998</v>
      </c>
      <c r="AL179">
        <f t="shared" si="30"/>
        <v>15.918148148148147</v>
      </c>
      <c r="AM179">
        <f t="shared" si="31"/>
        <v>11.955134148888888</v>
      </c>
      <c r="AP179" s="9"/>
      <c r="AQ179" s="21">
        <v>0.82901000000000002</v>
      </c>
      <c r="AR179" s="21">
        <v>24.3767</v>
      </c>
      <c r="AS179" s="21">
        <v>-1.28082E-2</v>
      </c>
      <c r="AT179" s="21">
        <v>169</v>
      </c>
      <c r="AU179" s="21">
        <v>0.82794199999999996</v>
      </c>
      <c r="AV179">
        <f t="shared" si="32"/>
        <v>15.812592592592594</v>
      </c>
      <c r="AW179">
        <f t="shared" si="33"/>
        <v>13.108797385185186</v>
      </c>
      <c r="AX179" s="9"/>
      <c r="AY179" s="21">
        <v>0.75103799999999998</v>
      </c>
      <c r="AZ179" s="21">
        <v>27.9542</v>
      </c>
      <c r="BA179" s="21">
        <v>-1.3028E-2</v>
      </c>
      <c r="BB179" s="21">
        <v>169</v>
      </c>
      <c r="BC179" s="21">
        <v>0.75045799999999996</v>
      </c>
      <c r="BD179">
        <f t="shared" si="34"/>
        <v>16.08395061728395</v>
      </c>
      <c r="BE179">
        <f t="shared" si="35"/>
        <v>12.079658103703704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0.82397500000000001</v>
      </c>
      <c r="H180" s="21">
        <v>6.6993900000000002</v>
      </c>
      <c r="I180" s="21">
        <v>-1.27869E-2</v>
      </c>
      <c r="J180" s="21">
        <v>170</v>
      </c>
      <c r="K180" s="21">
        <v>0.82305899999999999</v>
      </c>
      <c r="L180">
        <f t="shared" si="24"/>
        <v>15.786296296296294</v>
      </c>
      <c r="M180">
        <f t="shared" si="25"/>
        <v>13.00751349074074</v>
      </c>
      <c r="N180" s="9"/>
      <c r="O180" s="21">
        <v>0.756073</v>
      </c>
      <c r="P180" s="21">
        <v>10.276899999999999</v>
      </c>
      <c r="Q180" s="21">
        <v>-1.29517E-2</v>
      </c>
      <c r="R180" s="21">
        <v>170</v>
      </c>
      <c r="S180" s="21">
        <v>0.75500500000000004</v>
      </c>
      <c r="T180">
        <f t="shared" si="26"/>
        <v>15.989753086419752</v>
      </c>
      <c r="U180">
        <f t="shared" si="27"/>
        <v>12.089420585308641</v>
      </c>
      <c r="X180" s="9"/>
      <c r="Y180" s="21">
        <v>0.82397500000000001</v>
      </c>
      <c r="Z180" s="21">
        <v>15.5236</v>
      </c>
      <c r="AA180" s="21">
        <v>-1.28387E-2</v>
      </c>
      <c r="AB180" s="21">
        <v>170</v>
      </c>
      <c r="AC180" s="21">
        <v>0.82336399999999998</v>
      </c>
      <c r="AD180">
        <f t="shared" si="28"/>
        <v>15.850246913580245</v>
      </c>
      <c r="AE180">
        <f t="shared" si="29"/>
        <v>13.060207200617283</v>
      </c>
      <c r="AF180" s="9"/>
      <c r="AG180" s="21">
        <v>0.756073</v>
      </c>
      <c r="AH180" s="21">
        <v>19.101099999999999</v>
      </c>
      <c r="AI180" s="21">
        <v>-1.28693E-2</v>
      </c>
      <c r="AJ180" s="21">
        <v>170</v>
      </c>
      <c r="AK180" s="21">
        <v>0.75500500000000004</v>
      </c>
      <c r="AL180">
        <f t="shared" si="30"/>
        <v>15.888024691358023</v>
      </c>
      <c r="AM180">
        <f t="shared" si="31"/>
        <v>12.012506492469134</v>
      </c>
      <c r="AP180" s="9"/>
      <c r="AQ180" s="21">
        <v>0.82397500000000001</v>
      </c>
      <c r="AR180" s="21">
        <v>24.386800000000001</v>
      </c>
      <c r="AS180" s="21">
        <v>-1.2814300000000001E-2</v>
      </c>
      <c r="AT180" s="21">
        <v>170</v>
      </c>
      <c r="AU180" s="21">
        <v>0.82275399999999999</v>
      </c>
      <c r="AV180">
        <f t="shared" si="32"/>
        <v>15.820123456790125</v>
      </c>
      <c r="AW180">
        <f t="shared" si="33"/>
        <v>13.035386225308644</v>
      </c>
      <c r="AX180" s="9"/>
      <c r="AY180" s="21">
        <v>0.756073</v>
      </c>
      <c r="AZ180" s="21">
        <v>27.964300000000001</v>
      </c>
      <c r="BA180" s="21">
        <v>-1.3024900000000001E-2</v>
      </c>
      <c r="BB180" s="21">
        <v>170</v>
      </c>
      <c r="BC180" s="21">
        <v>0.75531000000000004</v>
      </c>
      <c r="BD180">
        <f t="shared" si="34"/>
        <v>16.080123456790126</v>
      </c>
      <c r="BE180">
        <f t="shared" si="35"/>
        <v>12.15774718234568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0.81893899999999997</v>
      </c>
      <c r="H181" s="21">
        <v>6.70946</v>
      </c>
      <c r="I181" s="21">
        <v>-1.28021E-2</v>
      </c>
      <c r="J181" s="21">
        <v>171</v>
      </c>
      <c r="K181" s="21">
        <v>0.81848100000000001</v>
      </c>
      <c r="L181">
        <f t="shared" si="24"/>
        <v>15.805061728395062</v>
      </c>
      <c r="M181">
        <f t="shared" si="25"/>
        <v>12.943381446790124</v>
      </c>
      <c r="N181" s="9"/>
      <c r="O181" s="21">
        <v>0.76110800000000001</v>
      </c>
      <c r="P181" s="21">
        <v>10.286899999999999</v>
      </c>
      <c r="Q181" s="21">
        <v>-1.2936400000000001E-2</v>
      </c>
      <c r="R181" s="21">
        <v>171</v>
      </c>
      <c r="S181" s="21">
        <v>0.76019300000000001</v>
      </c>
      <c r="T181">
        <f t="shared" si="26"/>
        <v>15.970864197530865</v>
      </c>
      <c r="U181">
        <f t="shared" si="27"/>
        <v>12.155552507654322</v>
      </c>
      <c r="X181" s="9"/>
      <c r="Y181" s="21">
        <v>0.81893899999999997</v>
      </c>
      <c r="Z181" s="21">
        <v>15.5337</v>
      </c>
      <c r="AA181" s="21">
        <v>-1.2851E-2</v>
      </c>
      <c r="AB181" s="21">
        <v>171</v>
      </c>
      <c r="AC181" s="21">
        <v>0.81878700000000004</v>
      </c>
      <c r="AD181">
        <f t="shared" si="28"/>
        <v>15.865432098765432</v>
      </c>
      <c r="AE181">
        <f t="shared" si="29"/>
        <v>12.992821097530863</v>
      </c>
      <c r="AF181" s="9"/>
      <c r="AG181" s="21">
        <v>0.76110800000000001</v>
      </c>
      <c r="AH181" s="21">
        <v>19.1112</v>
      </c>
      <c r="AI181" s="21">
        <v>-1.28571E-2</v>
      </c>
      <c r="AJ181" s="21">
        <v>171</v>
      </c>
      <c r="AK181" s="21">
        <v>0.76019300000000001</v>
      </c>
      <c r="AL181">
        <f t="shared" si="30"/>
        <v>15.87296296296296</v>
      </c>
      <c r="AM181">
        <f t="shared" si="31"/>
        <v>12.081039094814813</v>
      </c>
      <c r="AP181" s="9"/>
      <c r="AQ181" s="21">
        <v>0.81893899999999997</v>
      </c>
      <c r="AR181" s="21">
        <v>24.396899999999999</v>
      </c>
      <c r="AS181" s="21">
        <v>-1.28235E-2</v>
      </c>
      <c r="AT181" s="21">
        <v>171</v>
      </c>
      <c r="AU181" s="21">
        <v>0.81756600000000001</v>
      </c>
      <c r="AV181">
        <f t="shared" si="32"/>
        <v>15.831481481481481</v>
      </c>
      <c r="AW181">
        <f t="shared" si="33"/>
        <v>12.965017612962962</v>
      </c>
      <c r="AX181" s="9"/>
      <c r="AY181" s="21">
        <v>0.76110800000000001</v>
      </c>
      <c r="AZ181" s="21">
        <v>27.974399999999999</v>
      </c>
      <c r="BA181" s="21">
        <v>-1.30127E-2</v>
      </c>
      <c r="BB181" s="21">
        <v>171</v>
      </c>
      <c r="BC181" s="21">
        <v>0.76019300000000001</v>
      </c>
      <c r="BD181">
        <f t="shared" si="34"/>
        <v>16.065061728395062</v>
      </c>
      <c r="BE181">
        <f t="shared" si="35"/>
        <v>12.227247001975309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0.81390399999999996</v>
      </c>
      <c r="H182" s="21">
        <v>6.7195299999999998</v>
      </c>
      <c r="I182" s="21">
        <v>-1.2820399999999999E-2</v>
      </c>
      <c r="J182" s="21">
        <v>172</v>
      </c>
      <c r="K182" s="21">
        <v>0.81268300000000004</v>
      </c>
      <c r="L182">
        <f t="shared" si="24"/>
        <v>15.827654320987653</v>
      </c>
      <c r="M182">
        <f t="shared" si="25"/>
        <v>12.882191162469134</v>
      </c>
      <c r="N182" s="9"/>
      <c r="O182" s="21">
        <v>0.76614400000000005</v>
      </c>
      <c r="P182" s="21">
        <v>10.297000000000001</v>
      </c>
      <c r="Q182" s="21">
        <v>-1.2912E-2</v>
      </c>
      <c r="R182" s="21">
        <v>172</v>
      </c>
      <c r="S182" s="21">
        <v>0.76477099999999998</v>
      </c>
      <c r="T182">
        <f t="shared" si="26"/>
        <v>15.940740740740738</v>
      </c>
      <c r="U182">
        <f t="shared" si="27"/>
        <v>12.212902874074073</v>
      </c>
      <c r="X182" s="9"/>
      <c r="Y182" s="21">
        <v>0.81390399999999996</v>
      </c>
      <c r="Z182" s="21">
        <v>15.543699999999999</v>
      </c>
      <c r="AA182" s="21">
        <v>-1.2860099999999999E-2</v>
      </c>
      <c r="AB182" s="21">
        <v>172</v>
      </c>
      <c r="AC182" s="21">
        <v>0.81298800000000004</v>
      </c>
      <c r="AD182">
        <f t="shared" si="28"/>
        <v>15.876666666666663</v>
      </c>
      <c r="AE182">
        <f t="shared" si="29"/>
        <v>12.922082506666664</v>
      </c>
      <c r="AF182" s="9"/>
      <c r="AG182" s="21">
        <v>0.76614400000000005</v>
      </c>
      <c r="AH182" s="21">
        <v>19.121200000000002</v>
      </c>
      <c r="AI182" s="21">
        <v>-1.2854000000000001E-2</v>
      </c>
      <c r="AJ182" s="21">
        <v>172</v>
      </c>
      <c r="AK182" s="21">
        <v>0.76507599999999998</v>
      </c>
      <c r="AL182">
        <f t="shared" si="30"/>
        <v>15.869135802469136</v>
      </c>
      <c r="AM182">
        <f t="shared" si="31"/>
        <v>12.158043180246915</v>
      </c>
      <c r="AP182" s="9"/>
      <c r="AQ182" s="21">
        <v>0.81390399999999996</v>
      </c>
      <c r="AR182" s="21">
        <v>24.407</v>
      </c>
      <c r="AS182" s="21">
        <v>-1.28448E-2</v>
      </c>
      <c r="AT182" s="21">
        <v>172</v>
      </c>
      <c r="AU182" s="21">
        <v>0.81298800000000004</v>
      </c>
      <c r="AV182">
        <f t="shared" si="32"/>
        <v>15.857777777777777</v>
      </c>
      <c r="AW182">
        <f t="shared" si="33"/>
        <v>12.906708764444444</v>
      </c>
      <c r="AX182" s="9"/>
      <c r="AY182" s="21">
        <v>0.76614400000000005</v>
      </c>
      <c r="AZ182" s="21">
        <v>27.984400000000001</v>
      </c>
      <c r="BA182" s="21">
        <v>-1.3003499999999999E-2</v>
      </c>
      <c r="BB182" s="21">
        <v>172</v>
      </c>
      <c r="BC182" s="21">
        <v>0.76507599999999998</v>
      </c>
      <c r="BD182">
        <f t="shared" si="34"/>
        <v>16.0537037037037</v>
      </c>
      <c r="BE182">
        <f t="shared" si="35"/>
        <v>12.299448770370368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0.80886800000000003</v>
      </c>
      <c r="H183" s="21">
        <v>6.7295999999999996</v>
      </c>
      <c r="I183" s="21">
        <v>-1.28357E-2</v>
      </c>
      <c r="J183" s="21">
        <v>173</v>
      </c>
      <c r="K183" s="21">
        <v>0.80810499999999996</v>
      </c>
      <c r="L183">
        <f t="shared" si="24"/>
        <v>15.846543209876542</v>
      </c>
      <c r="M183">
        <f t="shared" si="25"/>
        <v>12.817761713086419</v>
      </c>
      <c r="N183" s="9"/>
      <c r="O183" s="21">
        <v>0.77117899999999995</v>
      </c>
      <c r="P183" s="21">
        <v>10.3071</v>
      </c>
      <c r="Q183" s="21">
        <v>-1.2899799999999999E-2</v>
      </c>
      <c r="R183" s="21">
        <v>173</v>
      </c>
      <c r="S183" s="21">
        <v>0.77056899999999995</v>
      </c>
      <c r="T183">
        <f t="shared" si="26"/>
        <v>15.925679012345679</v>
      </c>
      <c r="U183">
        <f t="shared" si="27"/>
        <v>12.281549215061727</v>
      </c>
      <c r="X183" s="9"/>
      <c r="Y183" s="21">
        <v>0.80886800000000003</v>
      </c>
      <c r="Z183" s="21">
        <v>15.553800000000001</v>
      </c>
      <c r="AA183" s="21">
        <v>-1.28754E-2</v>
      </c>
      <c r="AB183" s="21">
        <v>173</v>
      </c>
      <c r="AC183" s="21">
        <v>0.80779999999999996</v>
      </c>
      <c r="AD183">
        <f t="shared" si="28"/>
        <v>15.895555555555555</v>
      </c>
      <c r="AE183">
        <f t="shared" si="29"/>
        <v>12.857406231111112</v>
      </c>
      <c r="AF183" s="9"/>
      <c r="AG183" s="21">
        <v>0.77117899999999995</v>
      </c>
      <c r="AH183" s="21">
        <v>19.1313</v>
      </c>
      <c r="AI183" s="21">
        <v>-1.2847900000000001E-2</v>
      </c>
      <c r="AJ183" s="21">
        <v>173</v>
      </c>
      <c r="AK183" s="21">
        <v>0.76995800000000003</v>
      </c>
      <c r="AL183">
        <f t="shared" si="30"/>
        <v>15.861604938271604</v>
      </c>
      <c r="AM183">
        <f t="shared" si="31"/>
        <v>12.232136634691356</v>
      </c>
      <c r="AP183" s="9"/>
      <c r="AQ183" s="21">
        <v>0.80886800000000003</v>
      </c>
      <c r="AR183" s="21">
        <v>24.417000000000002</v>
      </c>
      <c r="AS183" s="21">
        <v>-1.2854000000000001E-2</v>
      </c>
      <c r="AT183" s="21">
        <v>173</v>
      </c>
      <c r="AU183" s="21">
        <v>0.80749499999999996</v>
      </c>
      <c r="AV183">
        <f t="shared" si="32"/>
        <v>15.869135802469136</v>
      </c>
      <c r="AW183">
        <f t="shared" si="33"/>
        <v>12.836036138271606</v>
      </c>
      <c r="AX183" s="9"/>
      <c r="AY183" s="21">
        <v>0.77117899999999995</v>
      </c>
      <c r="AZ183" s="21">
        <v>27.994499999999999</v>
      </c>
      <c r="BA183" s="21">
        <v>-1.2982199999999999E-2</v>
      </c>
      <c r="BB183" s="21">
        <v>173</v>
      </c>
      <c r="BC183" s="21">
        <v>0.77056899999999995</v>
      </c>
      <c r="BD183">
        <f t="shared" si="34"/>
        <v>16.027407407407406</v>
      </c>
      <c r="BE183">
        <f t="shared" si="35"/>
        <v>12.360000017037034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0.80383300000000002</v>
      </c>
      <c r="H184" s="21">
        <v>6.7396700000000003</v>
      </c>
      <c r="I184" s="21">
        <v>-1.28387E-2</v>
      </c>
      <c r="J184" s="21">
        <v>174</v>
      </c>
      <c r="K184" s="21">
        <v>0.80291699999999999</v>
      </c>
      <c r="L184">
        <f t="shared" si="24"/>
        <v>15.850246913580245</v>
      </c>
      <c r="M184">
        <f t="shared" si="25"/>
        <v>12.740951527283949</v>
      </c>
      <c r="N184" s="9"/>
      <c r="O184" s="21">
        <v>0.77621499999999999</v>
      </c>
      <c r="P184" s="21">
        <v>10.3172</v>
      </c>
      <c r="Q184" s="21">
        <v>-1.2881500000000001E-2</v>
      </c>
      <c r="R184" s="21">
        <v>174</v>
      </c>
      <c r="S184" s="21">
        <v>0.774841</v>
      </c>
      <c r="T184">
        <f t="shared" si="26"/>
        <v>15.903086419753087</v>
      </c>
      <c r="U184">
        <f t="shared" si="27"/>
        <v>12.344214225308642</v>
      </c>
      <c r="X184" s="9"/>
      <c r="Y184" s="21">
        <v>0.80383300000000002</v>
      </c>
      <c r="Z184" s="21">
        <v>15.5639</v>
      </c>
      <c r="AA184" s="21">
        <v>-1.2887600000000001E-2</v>
      </c>
      <c r="AB184" s="21">
        <v>174</v>
      </c>
      <c r="AC184" s="21">
        <v>0.80291699999999999</v>
      </c>
      <c r="AD184">
        <f t="shared" si="28"/>
        <v>15.910617283950618</v>
      </c>
      <c r="AE184">
        <f t="shared" si="29"/>
        <v>12.789479223209877</v>
      </c>
      <c r="AF184" s="9"/>
      <c r="AG184" s="21">
        <v>0.77621499999999999</v>
      </c>
      <c r="AH184" s="21">
        <v>19.141400000000001</v>
      </c>
      <c r="AI184" s="21">
        <v>-1.2851E-2</v>
      </c>
      <c r="AJ184" s="21">
        <v>174</v>
      </c>
      <c r="AK184" s="21">
        <v>0.77545200000000003</v>
      </c>
      <c r="AL184">
        <f t="shared" si="30"/>
        <v>15.865432098765432</v>
      </c>
      <c r="AM184">
        <f t="shared" si="31"/>
        <v>12.31498637654321</v>
      </c>
      <c r="AP184" s="9"/>
      <c r="AQ184" s="21">
        <v>0.80383300000000002</v>
      </c>
      <c r="AR184" s="21">
        <v>24.427099999999999</v>
      </c>
      <c r="AS184" s="21">
        <v>-1.28784E-2</v>
      </c>
      <c r="AT184" s="21">
        <v>174</v>
      </c>
      <c r="AU184" s="21">
        <v>0.80291699999999999</v>
      </c>
      <c r="AV184">
        <f t="shared" si="32"/>
        <v>15.899259259259258</v>
      </c>
      <c r="AW184">
        <f t="shared" si="33"/>
        <v>12.780349268148148</v>
      </c>
      <c r="AX184" s="9"/>
      <c r="AY184" s="21">
        <v>0.77621499999999999</v>
      </c>
      <c r="AZ184" s="21">
        <v>28.0046</v>
      </c>
      <c r="BA184" s="21">
        <v>-1.2970000000000001E-2</v>
      </c>
      <c r="BB184" s="21">
        <v>174</v>
      </c>
      <c r="BC184" s="21">
        <v>0.77545200000000003</v>
      </c>
      <c r="BD184">
        <f t="shared" si="34"/>
        <v>16.012345679012348</v>
      </c>
      <c r="BE184">
        <f t="shared" si="35"/>
        <v>12.429022901234569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0.79879800000000001</v>
      </c>
      <c r="H185" s="21">
        <v>6.7497400000000001</v>
      </c>
      <c r="I185" s="21">
        <v>-1.28448E-2</v>
      </c>
      <c r="J185" s="21">
        <v>175</v>
      </c>
      <c r="K185" s="21">
        <v>0.79772900000000002</v>
      </c>
      <c r="L185">
        <f t="shared" si="24"/>
        <v>15.857777777777777</v>
      </c>
      <c r="M185">
        <f t="shared" si="25"/>
        <v>12.667161173333334</v>
      </c>
      <c r="N185" s="9"/>
      <c r="O185" s="21">
        <v>0.78125</v>
      </c>
      <c r="P185" s="21">
        <v>10.327199999999999</v>
      </c>
      <c r="Q185" s="21">
        <v>-1.28632E-2</v>
      </c>
      <c r="R185" s="21">
        <v>175</v>
      </c>
      <c r="S185" s="21">
        <v>0.77941899999999997</v>
      </c>
      <c r="T185">
        <f t="shared" si="26"/>
        <v>15.880493827160493</v>
      </c>
      <c r="U185">
        <f t="shared" si="27"/>
        <v>12.406635802469134</v>
      </c>
      <c r="X185" s="9"/>
      <c r="Y185" s="21">
        <v>0.79879800000000001</v>
      </c>
      <c r="Z185" s="21">
        <v>15.574</v>
      </c>
      <c r="AA185" s="21">
        <v>-1.2902800000000001E-2</v>
      </c>
      <c r="AB185" s="21">
        <v>175</v>
      </c>
      <c r="AC185" s="21">
        <v>0.79803500000000005</v>
      </c>
      <c r="AD185">
        <f t="shared" si="28"/>
        <v>15.929382716049382</v>
      </c>
      <c r="AE185">
        <f t="shared" si="29"/>
        <v>12.724359054814814</v>
      </c>
      <c r="AF185" s="9"/>
      <c r="AG185" s="21">
        <v>0.78125</v>
      </c>
      <c r="AH185" s="21">
        <v>19.151399999999999</v>
      </c>
      <c r="AI185" s="21">
        <v>-1.28387E-2</v>
      </c>
      <c r="AJ185" s="21">
        <v>175</v>
      </c>
      <c r="AK185" s="21">
        <v>0.78033399999999997</v>
      </c>
      <c r="AL185">
        <f t="shared" si="30"/>
        <v>15.850246913580245</v>
      </c>
      <c r="AM185">
        <f t="shared" si="31"/>
        <v>12.383005401234566</v>
      </c>
      <c r="AP185" s="9"/>
      <c r="AQ185" s="21">
        <v>0.79879800000000001</v>
      </c>
      <c r="AR185" s="21">
        <v>24.437200000000001</v>
      </c>
      <c r="AS185" s="21">
        <v>-1.2887600000000001E-2</v>
      </c>
      <c r="AT185" s="21">
        <v>175</v>
      </c>
      <c r="AU185" s="21">
        <v>0.79803500000000005</v>
      </c>
      <c r="AV185">
        <f t="shared" si="32"/>
        <v>15.910617283950618</v>
      </c>
      <c r="AW185">
        <f t="shared" si="33"/>
        <v>12.709369265185186</v>
      </c>
      <c r="AX185" s="9"/>
      <c r="AY185" s="21">
        <v>0.78125</v>
      </c>
      <c r="AZ185" s="21">
        <v>28.014700000000001</v>
      </c>
      <c r="BA185" s="21">
        <v>-1.2970000000000001E-2</v>
      </c>
      <c r="BB185" s="21">
        <v>175</v>
      </c>
      <c r="BC185" s="21">
        <v>0.78033399999999997</v>
      </c>
      <c r="BD185">
        <f t="shared" si="34"/>
        <v>16.012345679012348</v>
      </c>
      <c r="BE185">
        <f t="shared" si="35"/>
        <v>12.509645061728397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0.79376199999999997</v>
      </c>
      <c r="H186" s="21">
        <v>6.7598200000000004</v>
      </c>
      <c r="I186" s="21">
        <v>-1.2847900000000001E-2</v>
      </c>
      <c r="J186" s="21">
        <v>176</v>
      </c>
      <c r="K186" s="21">
        <v>0.79345699999999997</v>
      </c>
      <c r="L186">
        <f t="shared" si="24"/>
        <v>15.861604938271604</v>
      </c>
      <c r="M186">
        <f t="shared" si="25"/>
        <v>12.590339259012344</v>
      </c>
      <c r="N186" s="9"/>
      <c r="O186" s="21">
        <v>0.78628500000000001</v>
      </c>
      <c r="P186" s="21">
        <v>10.337300000000001</v>
      </c>
      <c r="Q186" s="21">
        <v>-1.28571E-2</v>
      </c>
      <c r="R186" s="21">
        <v>176</v>
      </c>
      <c r="S186" s="21">
        <v>0.78552200000000005</v>
      </c>
      <c r="T186">
        <f t="shared" si="26"/>
        <v>15.87296296296296</v>
      </c>
      <c r="U186">
        <f t="shared" si="27"/>
        <v>12.480672683333331</v>
      </c>
      <c r="X186" s="9"/>
      <c r="Y186" s="21">
        <v>0.79376199999999997</v>
      </c>
      <c r="Z186" s="21">
        <v>15.584</v>
      </c>
      <c r="AA186" s="21">
        <v>-1.29181E-2</v>
      </c>
      <c r="AB186" s="21">
        <v>176</v>
      </c>
      <c r="AC186" s="21">
        <v>0.79315199999999997</v>
      </c>
      <c r="AD186">
        <f t="shared" si="28"/>
        <v>15.94827160493827</v>
      </c>
      <c r="AE186">
        <f t="shared" si="29"/>
        <v>12.659131965679011</v>
      </c>
      <c r="AF186" s="9"/>
      <c r="AG186" s="21">
        <v>0.78628500000000001</v>
      </c>
      <c r="AH186" s="21">
        <v>19.1615</v>
      </c>
      <c r="AI186" s="21">
        <v>-1.2826499999999999E-2</v>
      </c>
      <c r="AJ186" s="21">
        <v>176</v>
      </c>
      <c r="AK186" s="21">
        <v>0.78521700000000005</v>
      </c>
      <c r="AL186">
        <f t="shared" si="30"/>
        <v>15.835185185185185</v>
      </c>
      <c r="AM186">
        <f t="shared" si="31"/>
        <v>12.450968583333333</v>
      </c>
      <c r="AP186" s="9"/>
      <c r="AQ186" s="21">
        <v>0.79376199999999997</v>
      </c>
      <c r="AR186" s="21">
        <v>24.447199999999999</v>
      </c>
      <c r="AS186" s="21">
        <v>-1.2896700000000001E-2</v>
      </c>
      <c r="AT186" s="21">
        <v>176</v>
      </c>
      <c r="AU186" s="21">
        <v>0.79223600000000005</v>
      </c>
      <c r="AV186">
        <f t="shared" si="32"/>
        <v>15.92185185185185</v>
      </c>
      <c r="AW186">
        <f t="shared" si="33"/>
        <v>12.638160969629627</v>
      </c>
      <c r="AX186" s="9"/>
      <c r="AY186" s="21">
        <v>0.78628500000000001</v>
      </c>
      <c r="AZ186" s="21">
        <v>28.024699999999999</v>
      </c>
      <c r="BA186" s="21">
        <v>-1.29608E-2</v>
      </c>
      <c r="BB186" s="21">
        <v>176</v>
      </c>
      <c r="BC186" s="21">
        <v>0.78552200000000005</v>
      </c>
      <c r="BD186">
        <f t="shared" si="34"/>
        <v>16.000987654320987</v>
      </c>
      <c r="BE186">
        <f t="shared" si="35"/>
        <v>12.581336577777778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0.78872699999999996</v>
      </c>
      <c r="H187" s="21">
        <v>6.7698900000000002</v>
      </c>
      <c r="I187" s="21">
        <v>-1.28571E-2</v>
      </c>
      <c r="J187" s="21">
        <v>177</v>
      </c>
      <c r="K187" s="21">
        <v>0.788269</v>
      </c>
      <c r="L187">
        <f t="shared" si="24"/>
        <v>15.87296296296296</v>
      </c>
      <c r="M187">
        <f t="shared" si="25"/>
        <v>12.519434458888886</v>
      </c>
      <c r="N187" s="9"/>
      <c r="O187" s="21">
        <v>0.79132100000000005</v>
      </c>
      <c r="P187" s="21">
        <v>10.3474</v>
      </c>
      <c r="Q187" s="21">
        <v>-1.28448E-2</v>
      </c>
      <c r="R187" s="21">
        <v>177</v>
      </c>
      <c r="S187" s="21">
        <v>0.79071000000000002</v>
      </c>
      <c r="T187">
        <f t="shared" si="26"/>
        <v>15.857777777777777</v>
      </c>
      <c r="U187">
        <f t="shared" si="27"/>
        <v>12.548592568888889</v>
      </c>
      <c r="X187" s="9"/>
      <c r="Y187" s="21">
        <v>0.78872699999999996</v>
      </c>
      <c r="Z187" s="21">
        <v>15.594099999999999</v>
      </c>
      <c r="AA187" s="21">
        <v>-1.29303E-2</v>
      </c>
      <c r="AB187" s="21">
        <v>177</v>
      </c>
      <c r="AC187" s="21">
        <v>0.787354</v>
      </c>
      <c r="AD187">
        <f t="shared" si="28"/>
        <v>15.963333333333333</v>
      </c>
      <c r="AE187">
        <f t="shared" si="29"/>
        <v>12.590712009999999</v>
      </c>
      <c r="AF187" s="9"/>
      <c r="AG187" s="21">
        <v>0.79132100000000005</v>
      </c>
      <c r="AH187" s="21">
        <v>19.171600000000002</v>
      </c>
      <c r="AI187" s="21">
        <v>-1.28021E-2</v>
      </c>
      <c r="AJ187" s="21">
        <v>177</v>
      </c>
      <c r="AK187" s="21">
        <v>0.79040500000000002</v>
      </c>
      <c r="AL187">
        <f t="shared" si="30"/>
        <v>15.805061728395062</v>
      </c>
      <c r="AM187">
        <f t="shared" si="31"/>
        <v>12.506877251975309</v>
      </c>
      <c r="AP187" s="9"/>
      <c r="AQ187" s="21">
        <v>0.78872699999999996</v>
      </c>
      <c r="AR187" s="21">
        <v>24.4573</v>
      </c>
      <c r="AS187" s="21">
        <v>-1.2912E-2</v>
      </c>
      <c r="AT187" s="21">
        <v>177</v>
      </c>
      <c r="AU187" s="21">
        <v>0.787659</v>
      </c>
      <c r="AV187">
        <f t="shared" si="32"/>
        <v>15.940740740740738</v>
      </c>
      <c r="AW187">
        <f t="shared" si="33"/>
        <v>12.57289262222222</v>
      </c>
      <c r="AX187" s="9"/>
      <c r="AY187" s="21">
        <v>0.79132100000000005</v>
      </c>
      <c r="AZ187" s="21">
        <v>28.034800000000001</v>
      </c>
      <c r="BA187" s="21">
        <v>-1.29456E-2</v>
      </c>
      <c r="BB187" s="21">
        <v>177</v>
      </c>
      <c r="BC187" s="21">
        <v>0.79132100000000005</v>
      </c>
      <c r="BD187">
        <f t="shared" si="34"/>
        <v>15.982222222222221</v>
      </c>
      <c r="BE187">
        <f t="shared" si="35"/>
        <v>12.647068071111111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0.78369100000000003</v>
      </c>
      <c r="H188" s="21">
        <v>6.77996</v>
      </c>
      <c r="I188" s="21">
        <v>-1.28723E-2</v>
      </c>
      <c r="J188" s="21">
        <v>178</v>
      </c>
      <c r="K188" s="21">
        <v>0.78308100000000003</v>
      </c>
      <c r="L188">
        <f t="shared" si="24"/>
        <v>15.891728395061728</v>
      </c>
      <c r="M188">
        <f t="shared" si="25"/>
        <v>12.45420451765432</v>
      </c>
      <c r="N188" s="9"/>
      <c r="O188" s="21">
        <v>0.79635599999999995</v>
      </c>
      <c r="P188" s="21">
        <v>10.3574</v>
      </c>
      <c r="Q188" s="21">
        <v>-1.2826499999999999E-2</v>
      </c>
      <c r="R188" s="21">
        <v>178</v>
      </c>
      <c r="S188" s="21">
        <v>0.794678</v>
      </c>
      <c r="T188">
        <f t="shared" si="26"/>
        <v>15.835185185185185</v>
      </c>
      <c r="U188">
        <f t="shared" si="27"/>
        <v>12.610444733333333</v>
      </c>
      <c r="X188" s="9"/>
      <c r="Y188" s="21">
        <v>0.78369100000000003</v>
      </c>
      <c r="Z188" s="21">
        <v>15.604200000000001</v>
      </c>
      <c r="AA188" s="21">
        <v>-1.2948599999999999E-2</v>
      </c>
      <c r="AB188" s="21">
        <v>178</v>
      </c>
      <c r="AC188" s="21">
        <v>0.78308100000000003</v>
      </c>
      <c r="AD188">
        <f t="shared" si="28"/>
        <v>15.985925925925924</v>
      </c>
      <c r="AE188">
        <f t="shared" si="29"/>
        <v>12.528026274814813</v>
      </c>
      <c r="AF188" s="9"/>
      <c r="AG188" s="21">
        <v>0.79635599999999995</v>
      </c>
      <c r="AH188" s="21">
        <v>19.181699999999999</v>
      </c>
      <c r="AI188" s="21">
        <v>-1.27869E-2</v>
      </c>
      <c r="AJ188" s="21">
        <v>178</v>
      </c>
      <c r="AK188" s="21">
        <v>0.79528799999999999</v>
      </c>
      <c r="AL188">
        <f t="shared" si="30"/>
        <v>15.786296296296294</v>
      </c>
      <c r="AM188">
        <f t="shared" si="31"/>
        <v>12.571511773333331</v>
      </c>
      <c r="AP188" s="9"/>
      <c r="AQ188" s="21">
        <v>0.78369100000000003</v>
      </c>
      <c r="AR188" s="21">
        <v>24.467400000000001</v>
      </c>
      <c r="AS188" s="21">
        <v>-1.29211E-2</v>
      </c>
      <c r="AT188" s="21">
        <v>178</v>
      </c>
      <c r="AU188" s="21">
        <v>0.78338600000000003</v>
      </c>
      <c r="AV188">
        <f t="shared" si="32"/>
        <v>15.951975308641973</v>
      </c>
      <c r="AW188">
        <f t="shared" si="33"/>
        <v>12.501419481604938</v>
      </c>
      <c r="AX188" s="9"/>
      <c r="AY188" s="21">
        <v>0.79635599999999995</v>
      </c>
      <c r="AZ188" s="21">
        <v>28.044899999999998</v>
      </c>
      <c r="BA188" s="21">
        <v>-1.29333E-2</v>
      </c>
      <c r="BB188" s="21">
        <v>178</v>
      </c>
      <c r="BC188" s="21">
        <v>0.79528799999999999</v>
      </c>
      <c r="BD188">
        <f t="shared" si="34"/>
        <v>15.967037037037036</v>
      </c>
      <c r="BE188">
        <f t="shared" si="35"/>
        <v>12.715445746666665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0.77865600000000001</v>
      </c>
      <c r="H189" s="21">
        <v>6.7900299999999998</v>
      </c>
      <c r="I189" s="21">
        <v>-1.2881500000000001E-2</v>
      </c>
      <c r="J189" s="21">
        <v>179</v>
      </c>
      <c r="K189" s="21">
        <v>0.77758799999999995</v>
      </c>
      <c r="L189">
        <f t="shared" si="24"/>
        <v>15.903086419753087</v>
      </c>
      <c r="M189">
        <f t="shared" si="25"/>
        <v>12.38303365925926</v>
      </c>
      <c r="N189" s="9"/>
      <c r="O189" s="21">
        <v>0.80139199999999999</v>
      </c>
      <c r="P189" s="21">
        <v>10.3675</v>
      </c>
      <c r="Q189" s="21">
        <v>-1.28296E-2</v>
      </c>
      <c r="R189" s="21">
        <v>179</v>
      </c>
      <c r="S189" s="21">
        <v>0.80017099999999997</v>
      </c>
      <c r="T189">
        <f t="shared" si="26"/>
        <v>15.839012345679013</v>
      </c>
      <c r="U189">
        <f t="shared" si="27"/>
        <v>12.693257781728395</v>
      </c>
      <c r="X189" s="9"/>
      <c r="Y189" s="21">
        <v>0.77865600000000001</v>
      </c>
      <c r="Z189" s="21">
        <v>15.6142</v>
      </c>
      <c r="AA189" s="21">
        <v>-1.29608E-2</v>
      </c>
      <c r="AB189" s="21">
        <v>179</v>
      </c>
      <c r="AC189" s="21">
        <v>0.77758799999999995</v>
      </c>
      <c r="AD189">
        <f t="shared" si="28"/>
        <v>16.000987654320987</v>
      </c>
      <c r="AE189">
        <f t="shared" si="29"/>
        <v>12.459265042962963</v>
      </c>
      <c r="AF189" s="9"/>
      <c r="AG189" s="21">
        <v>0.80139199999999999</v>
      </c>
      <c r="AH189" s="21">
        <v>19.191700000000001</v>
      </c>
      <c r="AI189" s="21">
        <v>-1.2777699999999999E-2</v>
      </c>
      <c r="AJ189" s="21">
        <v>179</v>
      </c>
      <c r="AK189" s="21">
        <v>0.80047599999999997</v>
      </c>
      <c r="AL189">
        <f t="shared" si="30"/>
        <v>15.774938271604935</v>
      </c>
      <c r="AM189">
        <f t="shared" si="31"/>
        <v>12.641909331358022</v>
      </c>
      <c r="AP189" s="9"/>
      <c r="AQ189" s="21">
        <v>0.77865600000000001</v>
      </c>
      <c r="AR189" s="21">
        <v>24.477499999999999</v>
      </c>
      <c r="AS189" s="21">
        <v>-1.29456E-2</v>
      </c>
      <c r="AT189" s="21">
        <v>179</v>
      </c>
      <c r="AU189" s="21">
        <v>0.77789299999999995</v>
      </c>
      <c r="AV189">
        <f t="shared" si="32"/>
        <v>15.982222222222221</v>
      </c>
      <c r="AW189">
        <f t="shared" si="33"/>
        <v>12.444653226666667</v>
      </c>
      <c r="AX189" s="9"/>
      <c r="AY189" s="21">
        <v>0.80139199999999999</v>
      </c>
      <c r="AZ189" s="21">
        <v>28.0549</v>
      </c>
      <c r="BA189" s="21">
        <v>-1.2914999999999999E-2</v>
      </c>
      <c r="BB189" s="21">
        <v>179</v>
      </c>
      <c r="BC189" s="21">
        <v>0.80017099999999997</v>
      </c>
      <c r="BD189">
        <f t="shared" si="34"/>
        <v>15.944444444444441</v>
      </c>
      <c r="BE189">
        <f t="shared" si="35"/>
        <v>12.777750222222219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0.773621</v>
      </c>
      <c r="H190" s="21">
        <v>6.8000999999999996</v>
      </c>
      <c r="I190" s="21">
        <v>-1.2896700000000001E-2</v>
      </c>
      <c r="J190" s="21">
        <v>180</v>
      </c>
      <c r="K190" s="21">
        <v>0.77300999999999997</v>
      </c>
      <c r="L190">
        <f t="shared" si="24"/>
        <v>15.92185185185185</v>
      </c>
      <c r="M190">
        <f t="shared" si="25"/>
        <v>12.31747895148148</v>
      </c>
      <c r="N190" s="9"/>
      <c r="O190" s="21">
        <v>0.806427</v>
      </c>
      <c r="P190" s="21">
        <v>10.377599999999999</v>
      </c>
      <c r="Q190" s="21">
        <v>-1.2826499999999999E-2</v>
      </c>
      <c r="R190" s="21">
        <v>180</v>
      </c>
      <c r="S190" s="21">
        <v>0.80566400000000005</v>
      </c>
      <c r="T190">
        <f t="shared" si="26"/>
        <v>15.835185185185185</v>
      </c>
      <c r="U190">
        <f t="shared" si="27"/>
        <v>12.769920883333334</v>
      </c>
      <c r="X190" s="9"/>
      <c r="Y190" s="21">
        <v>0.773621</v>
      </c>
      <c r="Z190" s="21">
        <v>15.6243</v>
      </c>
      <c r="AA190" s="21">
        <v>-1.29608E-2</v>
      </c>
      <c r="AB190" s="21">
        <v>180</v>
      </c>
      <c r="AC190" s="21">
        <v>0.77270499999999998</v>
      </c>
      <c r="AD190">
        <f t="shared" si="28"/>
        <v>16.000987654320987</v>
      </c>
      <c r="AE190">
        <f t="shared" si="29"/>
        <v>12.378700070123456</v>
      </c>
      <c r="AF190" s="9"/>
      <c r="AG190" s="21">
        <v>0.806427</v>
      </c>
      <c r="AH190" s="21">
        <v>19.201799999999999</v>
      </c>
      <c r="AI190" s="21">
        <v>-1.2777699999999999E-2</v>
      </c>
      <c r="AJ190" s="21">
        <v>180</v>
      </c>
      <c r="AK190" s="21">
        <v>0.80566400000000005</v>
      </c>
      <c r="AL190">
        <f t="shared" si="30"/>
        <v>15.774938271604935</v>
      </c>
      <c r="AM190">
        <f t="shared" si="31"/>
        <v>12.721336145555552</v>
      </c>
      <c r="AP190" s="9"/>
      <c r="AQ190" s="21">
        <v>0.773621</v>
      </c>
      <c r="AR190" s="21">
        <v>24.487500000000001</v>
      </c>
      <c r="AS190" s="21">
        <v>-1.29639E-2</v>
      </c>
      <c r="AT190" s="21">
        <v>180</v>
      </c>
      <c r="AU190" s="21">
        <v>0.77239999999999998</v>
      </c>
      <c r="AV190">
        <f t="shared" si="32"/>
        <v>16.004814814814814</v>
      </c>
      <c r="AW190">
        <f t="shared" si="33"/>
        <v>12.381660841851852</v>
      </c>
      <c r="AX190" s="9"/>
      <c r="AY190" s="21">
        <v>0.806427</v>
      </c>
      <c r="AZ190" s="21">
        <v>28.065000000000001</v>
      </c>
      <c r="BA190" s="21">
        <v>-1.2887600000000001E-2</v>
      </c>
      <c r="BB190" s="21">
        <v>180</v>
      </c>
      <c r="BC190" s="21">
        <v>0.80596900000000005</v>
      </c>
      <c r="BD190">
        <f t="shared" si="34"/>
        <v>15.910617283950618</v>
      </c>
      <c r="BE190">
        <f t="shared" si="35"/>
        <v>12.830751364444446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0.76858499999999996</v>
      </c>
      <c r="H191" s="21">
        <v>6.8101700000000003</v>
      </c>
      <c r="I191" s="21">
        <v>-1.2908899999999999E-2</v>
      </c>
      <c r="J191" s="21">
        <v>181</v>
      </c>
      <c r="K191" s="21">
        <v>0.767822</v>
      </c>
      <c r="L191">
        <f t="shared" si="24"/>
        <v>15.936913580246911</v>
      </c>
      <c r="M191">
        <f t="shared" si="25"/>
        <v>12.24887272407407</v>
      </c>
      <c r="N191" s="9"/>
      <c r="O191" s="21">
        <v>0.81146200000000002</v>
      </c>
      <c r="P191" s="21">
        <v>10.387700000000001</v>
      </c>
      <c r="Q191" s="21">
        <v>-1.28235E-2</v>
      </c>
      <c r="R191" s="21">
        <v>181</v>
      </c>
      <c r="S191" s="21">
        <v>0.81085200000000002</v>
      </c>
      <c r="T191">
        <f t="shared" si="26"/>
        <v>15.831481481481481</v>
      </c>
      <c r="U191">
        <f t="shared" si="27"/>
        <v>12.846645625925925</v>
      </c>
      <c r="X191" s="9"/>
      <c r="Y191" s="21">
        <v>0.76858499999999996</v>
      </c>
      <c r="Z191" s="21">
        <v>15.634399999999999</v>
      </c>
      <c r="AA191" s="21">
        <v>-1.29669E-2</v>
      </c>
      <c r="AB191" s="21">
        <v>181</v>
      </c>
      <c r="AC191" s="21">
        <v>0.767517</v>
      </c>
      <c r="AD191">
        <f t="shared" si="28"/>
        <v>16.008518518518514</v>
      </c>
      <c r="AE191">
        <f t="shared" si="29"/>
        <v>12.303907205555552</v>
      </c>
      <c r="AF191" s="9"/>
      <c r="AG191" s="21">
        <v>0.81146200000000002</v>
      </c>
      <c r="AH191" s="21">
        <v>19.2119</v>
      </c>
      <c r="AI191" s="21">
        <v>-1.27747E-2</v>
      </c>
      <c r="AJ191" s="21">
        <v>181</v>
      </c>
      <c r="AK191" s="21">
        <v>0.81085200000000002</v>
      </c>
      <c r="AL191">
        <f t="shared" si="30"/>
        <v>15.771234567901235</v>
      </c>
      <c r="AM191">
        <f t="shared" si="31"/>
        <v>12.797757544938273</v>
      </c>
      <c r="AP191" s="9"/>
      <c r="AQ191" s="21">
        <v>0.76858499999999996</v>
      </c>
      <c r="AR191" s="21">
        <v>24.497599999999998</v>
      </c>
      <c r="AS191" s="21">
        <v>-1.29791E-2</v>
      </c>
      <c r="AT191" s="21">
        <v>181</v>
      </c>
      <c r="AU191" s="21">
        <v>0.767517</v>
      </c>
      <c r="AV191">
        <f t="shared" si="32"/>
        <v>16.023580246913578</v>
      </c>
      <c r="AW191">
        <f t="shared" si="33"/>
        <v>12.315483424074072</v>
      </c>
      <c r="AX191" s="9"/>
      <c r="AY191" s="21">
        <v>0.81146200000000002</v>
      </c>
      <c r="AZ191" s="21">
        <v>28.075099999999999</v>
      </c>
      <c r="BA191" s="21">
        <v>-1.28754E-2</v>
      </c>
      <c r="BB191" s="21">
        <v>181</v>
      </c>
      <c r="BC191" s="21">
        <v>0.81054700000000002</v>
      </c>
      <c r="BD191">
        <f t="shared" si="34"/>
        <v>15.895555555555555</v>
      </c>
      <c r="BE191">
        <f t="shared" si="35"/>
        <v>12.898639302222222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0.76354999999999995</v>
      </c>
      <c r="H192" s="21">
        <v>6.8202400000000001</v>
      </c>
      <c r="I192" s="21">
        <v>-1.2914999999999999E-2</v>
      </c>
      <c r="J192" s="21">
        <v>182</v>
      </c>
      <c r="K192" s="21">
        <v>0.76232900000000003</v>
      </c>
      <c r="L192">
        <f t="shared" si="24"/>
        <v>15.944444444444441</v>
      </c>
      <c r="M192">
        <f t="shared" si="25"/>
        <v>12.174380555555553</v>
      </c>
      <c r="N192" s="9"/>
      <c r="O192" s="21">
        <v>0.81649799999999995</v>
      </c>
      <c r="P192" s="21">
        <v>10.3977</v>
      </c>
      <c r="Q192" s="21">
        <v>-1.28174E-2</v>
      </c>
      <c r="R192" s="21">
        <v>182</v>
      </c>
      <c r="S192" s="21">
        <v>0.81512499999999999</v>
      </c>
      <c r="T192">
        <f t="shared" si="26"/>
        <v>15.82395061728395</v>
      </c>
      <c r="U192">
        <f t="shared" si="27"/>
        <v>12.920224031111109</v>
      </c>
      <c r="X192" s="9"/>
      <c r="Y192" s="21">
        <v>0.76354999999999995</v>
      </c>
      <c r="Z192" s="21">
        <v>15.644399999999999</v>
      </c>
      <c r="AA192" s="21">
        <v>-1.2973E-2</v>
      </c>
      <c r="AB192" s="21">
        <v>182</v>
      </c>
      <c r="AC192" s="21">
        <v>0.76232900000000003</v>
      </c>
      <c r="AD192">
        <f t="shared" si="28"/>
        <v>16.016049382716048</v>
      </c>
      <c r="AE192">
        <f t="shared" si="29"/>
        <v>12.229054506172838</v>
      </c>
      <c r="AF192" s="9"/>
      <c r="AG192" s="21">
        <v>0.81649799999999995</v>
      </c>
      <c r="AH192" s="21">
        <v>19.221900000000002</v>
      </c>
      <c r="AI192" s="21">
        <v>-1.2771599999999999E-2</v>
      </c>
      <c r="AJ192" s="21">
        <v>182</v>
      </c>
      <c r="AK192" s="21">
        <v>0.81634499999999999</v>
      </c>
      <c r="AL192">
        <f t="shared" si="30"/>
        <v>15.767407407407408</v>
      </c>
      <c r="AM192">
        <f t="shared" si="31"/>
        <v>12.874056613333332</v>
      </c>
      <c r="AP192" s="9"/>
      <c r="AQ192" s="21">
        <v>0.76354999999999995</v>
      </c>
      <c r="AR192" s="21">
        <v>24.5077</v>
      </c>
      <c r="AS192" s="21">
        <v>-1.30127E-2</v>
      </c>
      <c r="AT192" s="21">
        <v>182</v>
      </c>
      <c r="AU192" s="21">
        <v>0.76263400000000003</v>
      </c>
      <c r="AV192">
        <f t="shared" si="32"/>
        <v>16.065061728395062</v>
      </c>
      <c r="AW192">
        <f t="shared" si="33"/>
        <v>12.266477882716048</v>
      </c>
      <c r="AX192" s="9"/>
      <c r="AY192" s="21">
        <v>0.81649799999999995</v>
      </c>
      <c r="AZ192" s="21">
        <v>28.0852</v>
      </c>
      <c r="BA192" s="21">
        <v>-1.2860099999999999E-2</v>
      </c>
      <c r="BB192" s="21">
        <v>182</v>
      </c>
      <c r="BC192" s="21">
        <v>0.81573499999999999</v>
      </c>
      <c r="BD192">
        <f t="shared" si="34"/>
        <v>15.876666666666663</v>
      </c>
      <c r="BE192">
        <f t="shared" si="35"/>
        <v>12.963266579999997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0.75851400000000002</v>
      </c>
      <c r="H193" s="21">
        <v>6.8303099999999999</v>
      </c>
      <c r="I193" s="21">
        <v>-1.29395E-2</v>
      </c>
      <c r="J193" s="21">
        <v>183</v>
      </c>
      <c r="K193" s="21">
        <v>0.75775099999999995</v>
      </c>
      <c r="L193">
        <f t="shared" si="24"/>
        <v>15.974691358024689</v>
      </c>
      <c r="M193">
        <f t="shared" si="25"/>
        <v>12.117027040740739</v>
      </c>
      <c r="N193" s="9"/>
      <c r="O193" s="21">
        <v>0.82153299999999996</v>
      </c>
      <c r="P193" s="21">
        <v>10.4078</v>
      </c>
      <c r="Q193" s="21">
        <v>-1.2805199999999999E-2</v>
      </c>
      <c r="R193" s="21">
        <v>183</v>
      </c>
      <c r="S193" s="21">
        <v>0.82031299999999996</v>
      </c>
      <c r="T193">
        <f t="shared" si="26"/>
        <v>15.808888888888886</v>
      </c>
      <c r="U193">
        <f t="shared" si="27"/>
        <v>12.987523915555553</v>
      </c>
      <c r="X193" s="9"/>
      <c r="Y193" s="21">
        <v>0.75851400000000002</v>
      </c>
      <c r="Z193" s="21">
        <v>15.654500000000001</v>
      </c>
      <c r="AA193" s="21">
        <v>-1.29791E-2</v>
      </c>
      <c r="AB193" s="21">
        <v>183</v>
      </c>
      <c r="AC193" s="21">
        <v>0.75775099999999995</v>
      </c>
      <c r="AD193">
        <f t="shared" si="28"/>
        <v>16.023580246913578</v>
      </c>
      <c r="AE193">
        <f t="shared" si="29"/>
        <v>12.154109947407406</v>
      </c>
      <c r="AF193" s="9"/>
      <c r="AG193" s="21">
        <v>0.82153299999999996</v>
      </c>
      <c r="AH193" s="21">
        <v>19.231999999999999</v>
      </c>
      <c r="AI193" s="21">
        <v>-1.27625E-2</v>
      </c>
      <c r="AJ193" s="21">
        <v>183</v>
      </c>
      <c r="AK193" s="21">
        <v>0.82092299999999996</v>
      </c>
      <c r="AL193">
        <f t="shared" si="30"/>
        <v>15.756172839506172</v>
      </c>
      <c r="AM193">
        <f t="shared" si="31"/>
        <v>12.944215941358024</v>
      </c>
      <c r="AP193" s="9"/>
      <c r="AQ193" s="21">
        <v>0.75851400000000002</v>
      </c>
      <c r="AR193" s="21">
        <v>24.517700000000001</v>
      </c>
      <c r="AS193" s="21">
        <v>-1.3030999999999999E-2</v>
      </c>
      <c r="AT193" s="21">
        <v>183</v>
      </c>
      <c r="AU193" s="21">
        <v>0.75744599999999995</v>
      </c>
      <c r="AV193">
        <f t="shared" si="32"/>
        <v>16.087654320987653</v>
      </c>
      <c r="AW193">
        <f t="shared" si="33"/>
        <v>12.202711029629629</v>
      </c>
      <c r="AX193" s="9"/>
      <c r="AY193" s="21">
        <v>0.82153299999999996</v>
      </c>
      <c r="AZ193" s="21">
        <v>28.095199999999998</v>
      </c>
      <c r="BA193" s="21">
        <v>-1.2854000000000001E-2</v>
      </c>
      <c r="BB193" s="21">
        <v>183</v>
      </c>
      <c r="BC193" s="21">
        <v>0.82092299999999996</v>
      </c>
      <c r="BD193">
        <f t="shared" si="34"/>
        <v>15.869135802469136</v>
      </c>
      <c r="BE193">
        <f t="shared" si="35"/>
        <v>13.037018743209876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0.75347900000000001</v>
      </c>
      <c r="H194" s="21">
        <v>6.8403799999999997</v>
      </c>
      <c r="I194" s="21">
        <v>-1.29578E-2</v>
      </c>
      <c r="J194" s="21">
        <v>184</v>
      </c>
      <c r="K194" s="21">
        <v>0.75256299999999998</v>
      </c>
      <c r="L194">
        <f t="shared" si="24"/>
        <v>15.997283950617284</v>
      </c>
      <c r="M194">
        <f t="shared" si="25"/>
        <v>12.053617513827161</v>
      </c>
      <c r="N194" s="9"/>
      <c r="O194" s="21">
        <v>0.826569</v>
      </c>
      <c r="P194" s="21">
        <v>10.417899999999999</v>
      </c>
      <c r="Q194" s="21">
        <v>-1.27869E-2</v>
      </c>
      <c r="R194" s="21">
        <v>184</v>
      </c>
      <c r="S194" s="21">
        <v>0.82519500000000001</v>
      </c>
      <c r="T194">
        <f t="shared" si="26"/>
        <v>15.786296296296294</v>
      </c>
      <c r="U194">
        <f t="shared" si="27"/>
        <v>13.048463143333331</v>
      </c>
      <c r="X194" s="9"/>
      <c r="Y194" s="21">
        <v>0.75347900000000001</v>
      </c>
      <c r="Z194" s="21">
        <v>15.6646</v>
      </c>
      <c r="AA194" s="21">
        <v>-1.29944E-2</v>
      </c>
      <c r="AB194" s="21">
        <v>184</v>
      </c>
      <c r="AC194" s="21">
        <v>0.75286900000000001</v>
      </c>
      <c r="AD194">
        <f t="shared" si="28"/>
        <v>16.042469135802467</v>
      </c>
      <c r="AE194">
        <f t="shared" si="29"/>
        <v>12.087663601975306</v>
      </c>
      <c r="AF194" s="9"/>
      <c r="AG194" s="21">
        <v>0.826569</v>
      </c>
      <c r="AH194" s="21">
        <v>19.242100000000001</v>
      </c>
      <c r="AI194" s="21">
        <v>-1.27441E-2</v>
      </c>
      <c r="AJ194" s="21">
        <v>184</v>
      </c>
      <c r="AK194" s="21">
        <v>0.82611100000000004</v>
      </c>
      <c r="AL194">
        <f t="shared" si="30"/>
        <v>15.733456790123457</v>
      </c>
      <c r="AM194">
        <f t="shared" si="31"/>
        <v>13.004787645555556</v>
      </c>
      <c r="AP194" s="9"/>
      <c r="AQ194" s="21">
        <v>0.75347900000000001</v>
      </c>
      <c r="AR194" s="21">
        <v>24.527799999999999</v>
      </c>
      <c r="AS194" s="21">
        <v>-1.30402E-2</v>
      </c>
      <c r="AT194" s="21">
        <v>184</v>
      </c>
      <c r="AU194" s="21">
        <v>0.75286900000000001</v>
      </c>
      <c r="AV194">
        <f t="shared" si="32"/>
        <v>16.099012345679011</v>
      </c>
      <c r="AW194">
        <f t="shared" si="33"/>
        <v>12.130267723209876</v>
      </c>
      <c r="AX194" s="9"/>
      <c r="AY194" s="21">
        <v>0.826569</v>
      </c>
      <c r="AZ194" s="21">
        <v>28.1053</v>
      </c>
      <c r="BA194" s="21">
        <v>-1.28418E-2</v>
      </c>
      <c r="BB194" s="21">
        <v>184</v>
      </c>
      <c r="BC194" s="21">
        <v>0.82519500000000001</v>
      </c>
      <c r="BD194">
        <f t="shared" si="34"/>
        <v>15.854074074074072</v>
      </c>
      <c r="BE194">
        <f t="shared" si="35"/>
        <v>13.104486153333331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0.748444</v>
      </c>
      <c r="H195" s="21">
        <v>6.8504500000000004</v>
      </c>
      <c r="I195" s="21">
        <v>-1.29639E-2</v>
      </c>
      <c r="J195" s="21">
        <v>185</v>
      </c>
      <c r="K195" s="21">
        <v>0.74774200000000002</v>
      </c>
      <c r="L195">
        <f t="shared" si="24"/>
        <v>16.004814814814814</v>
      </c>
      <c r="M195">
        <f t="shared" si="25"/>
        <v>11.978707619259259</v>
      </c>
      <c r="N195" s="9"/>
      <c r="O195" s="21">
        <v>0.83160400000000001</v>
      </c>
      <c r="P195" s="21">
        <v>10.427899999999999</v>
      </c>
      <c r="Q195" s="21">
        <v>-1.27838E-2</v>
      </c>
      <c r="R195" s="21">
        <v>185</v>
      </c>
      <c r="S195" s="21">
        <v>0.83068799999999998</v>
      </c>
      <c r="T195">
        <f t="shared" si="26"/>
        <v>15.782469135802467</v>
      </c>
      <c r="U195">
        <f t="shared" si="27"/>
        <v>13.124764463209875</v>
      </c>
      <c r="X195" s="9"/>
      <c r="Y195" s="21">
        <v>0.748444</v>
      </c>
      <c r="Z195" s="21">
        <v>15.6747</v>
      </c>
      <c r="AA195" s="21">
        <v>-1.30157E-2</v>
      </c>
      <c r="AB195" s="21">
        <v>185</v>
      </c>
      <c r="AC195" s="21">
        <v>0.74783299999999997</v>
      </c>
      <c r="AD195">
        <f t="shared" si="28"/>
        <v>16.068765432098765</v>
      </c>
      <c r="AE195">
        <f t="shared" si="29"/>
        <v>12.026571075061728</v>
      </c>
      <c r="AF195" s="9"/>
      <c r="AG195" s="21">
        <v>0.83160400000000001</v>
      </c>
      <c r="AH195" s="21">
        <v>19.252099999999999</v>
      </c>
      <c r="AI195" s="21">
        <v>-1.2725800000000001E-2</v>
      </c>
      <c r="AJ195" s="21">
        <v>185</v>
      </c>
      <c r="AK195" s="21">
        <v>0.83068799999999998</v>
      </c>
      <c r="AL195">
        <f t="shared" si="30"/>
        <v>15.710864197530865</v>
      </c>
      <c r="AM195">
        <f t="shared" si="31"/>
        <v>13.065217510123459</v>
      </c>
      <c r="AP195" s="9"/>
      <c r="AQ195" s="21">
        <v>0.748444</v>
      </c>
      <c r="AR195" s="21">
        <v>24.5379</v>
      </c>
      <c r="AS195" s="21">
        <v>-1.30402E-2</v>
      </c>
      <c r="AT195" s="21">
        <v>185</v>
      </c>
      <c r="AU195" s="21">
        <v>0.74786399999999997</v>
      </c>
      <c r="AV195">
        <f t="shared" si="32"/>
        <v>16.099012345679011</v>
      </c>
      <c r="AW195">
        <f t="shared" si="33"/>
        <v>12.049209196049382</v>
      </c>
      <c r="AX195" s="9"/>
      <c r="AY195" s="21">
        <v>0.83160400000000001</v>
      </c>
      <c r="AZ195" s="21">
        <v>28.115400000000001</v>
      </c>
      <c r="BA195" s="21">
        <v>-1.28326E-2</v>
      </c>
      <c r="BB195" s="21">
        <v>185</v>
      </c>
      <c r="BC195" s="21">
        <v>0.83068799999999998</v>
      </c>
      <c r="BD195">
        <f t="shared" si="34"/>
        <v>15.842716049382712</v>
      </c>
      <c r="BE195">
        <f t="shared" si="35"/>
        <v>13.174866037530862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0.74340799999999996</v>
      </c>
      <c r="H196" s="21">
        <v>6.8605299999999998</v>
      </c>
      <c r="I196" s="21">
        <v>-1.2970000000000001E-2</v>
      </c>
      <c r="J196" s="21">
        <v>186</v>
      </c>
      <c r="K196" s="21">
        <v>0.74273699999999998</v>
      </c>
      <c r="L196">
        <f t="shared" si="24"/>
        <v>16.012345679012348</v>
      </c>
      <c r="M196">
        <f t="shared" si="25"/>
        <v>11.903705876543212</v>
      </c>
      <c r="N196" s="9"/>
      <c r="O196" s="21">
        <v>0.83663900000000002</v>
      </c>
      <c r="P196" s="21">
        <v>10.438000000000001</v>
      </c>
      <c r="Q196" s="21">
        <v>-1.2759400000000001E-2</v>
      </c>
      <c r="R196" s="21">
        <v>186</v>
      </c>
      <c r="S196" s="21">
        <v>0.83587599999999995</v>
      </c>
      <c r="T196">
        <f t="shared" si="26"/>
        <v>15.752345679012343</v>
      </c>
      <c r="U196">
        <f t="shared" si="27"/>
        <v>13.179026736543209</v>
      </c>
      <c r="X196" s="9"/>
      <c r="Y196" s="21">
        <v>0.74340799999999996</v>
      </c>
      <c r="Z196" s="21">
        <v>15.684699999999999</v>
      </c>
      <c r="AA196" s="21">
        <v>-1.30341E-2</v>
      </c>
      <c r="AB196" s="21">
        <v>186</v>
      </c>
      <c r="AC196" s="21">
        <v>0.74282800000000004</v>
      </c>
      <c r="AD196">
        <f t="shared" si="28"/>
        <v>16.09148148148148</v>
      </c>
      <c r="AE196">
        <f t="shared" si="29"/>
        <v>11.962536065185184</v>
      </c>
      <c r="AF196" s="9"/>
      <c r="AG196" s="21">
        <v>0.83663900000000002</v>
      </c>
      <c r="AH196" s="21">
        <v>19.2622</v>
      </c>
      <c r="AI196" s="21">
        <v>-1.2704500000000001E-2</v>
      </c>
      <c r="AJ196" s="21">
        <v>186</v>
      </c>
      <c r="AK196" s="21">
        <v>0.83557099999999995</v>
      </c>
      <c r="AL196">
        <f t="shared" si="30"/>
        <v>15.684567901234566</v>
      </c>
      <c r="AM196">
        <f t="shared" si="31"/>
        <v>13.122321204320986</v>
      </c>
      <c r="AP196" s="9"/>
      <c r="AQ196" s="21">
        <v>0.74340799999999996</v>
      </c>
      <c r="AR196" s="21">
        <v>24.547999999999998</v>
      </c>
      <c r="AS196" s="21">
        <v>-1.30432E-2</v>
      </c>
      <c r="AT196" s="21">
        <v>186</v>
      </c>
      <c r="AU196" s="21">
        <v>0.74282800000000004</v>
      </c>
      <c r="AV196">
        <f t="shared" si="32"/>
        <v>16.102716049382714</v>
      </c>
      <c r="AW196">
        <f t="shared" si="33"/>
        <v>11.970887932839505</v>
      </c>
      <c r="AX196" s="9"/>
      <c r="AY196" s="21">
        <v>0.83663900000000002</v>
      </c>
      <c r="AZ196" s="21">
        <v>28.125399999999999</v>
      </c>
      <c r="BA196" s="21">
        <v>-1.2820399999999999E-2</v>
      </c>
      <c r="BB196" s="21">
        <v>186</v>
      </c>
      <c r="BC196" s="21">
        <v>0.83557099999999995</v>
      </c>
      <c r="BD196">
        <f t="shared" si="34"/>
        <v>15.827654320987653</v>
      </c>
      <c r="BE196">
        <f t="shared" si="35"/>
        <v>13.24203288345679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0.73837299999999995</v>
      </c>
      <c r="H197" s="21">
        <v>6.8705999999999996</v>
      </c>
      <c r="I197" s="21">
        <v>-1.2970000000000001E-2</v>
      </c>
      <c r="J197" s="21">
        <v>187</v>
      </c>
      <c r="K197" s="21">
        <v>0.73779300000000003</v>
      </c>
      <c r="L197">
        <f t="shared" si="24"/>
        <v>16.012345679012348</v>
      </c>
      <c r="M197">
        <f t="shared" si="25"/>
        <v>11.823083716049384</v>
      </c>
      <c r="N197" s="9"/>
      <c r="O197" s="21">
        <v>0.84167499999999995</v>
      </c>
      <c r="P197" s="21">
        <v>10.4481</v>
      </c>
      <c r="Q197" s="21">
        <v>-1.27411E-2</v>
      </c>
      <c r="R197" s="21">
        <v>187</v>
      </c>
      <c r="S197" s="21">
        <v>0.84014900000000003</v>
      </c>
      <c r="T197">
        <f t="shared" si="26"/>
        <v>15.729753086419752</v>
      </c>
      <c r="U197">
        <f t="shared" si="27"/>
        <v>13.239339929012344</v>
      </c>
      <c r="X197" s="9"/>
      <c r="Y197" s="21">
        <v>0.73837299999999995</v>
      </c>
      <c r="Z197" s="21">
        <v>15.694800000000001</v>
      </c>
      <c r="AA197" s="21">
        <v>-1.30402E-2</v>
      </c>
      <c r="AB197" s="21">
        <v>187</v>
      </c>
      <c r="AC197" s="21">
        <v>0.73776200000000003</v>
      </c>
      <c r="AD197">
        <f t="shared" si="28"/>
        <v>16.099012345679011</v>
      </c>
      <c r="AE197">
        <f t="shared" si="29"/>
        <v>11.887076042716048</v>
      </c>
      <c r="AF197" s="9"/>
      <c r="AG197" s="21">
        <v>0.84167499999999995</v>
      </c>
      <c r="AH197" s="21">
        <v>19.272300000000001</v>
      </c>
      <c r="AI197" s="21">
        <v>-1.26953E-2</v>
      </c>
      <c r="AJ197" s="21">
        <v>187</v>
      </c>
      <c r="AK197" s="21">
        <v>0.84075900000000003</v>
      </c>
      <c r="AL197">
        <f t="shared" si="30"/>
        <v>15.67320987654321</v>
      </c>
      <c r="AM197">
        <f t="shared" si="31"/>
        <v>13.191748922839505</v>
      </c>
      <c r="AP197" s="9"/>
      <c r="AQ197" s="21">
        <v>0.73837299999999995</v>
      </c>
      <c r="AR197" s="21">
        <v>24.558</v>
      </c>
      <c r="AS197" s="21">
        <v>-1.30524E-2</v>
      </c>
      <c r="AT197" s="21">
        <v>187</v>
      </c>
      <c r="AU197" s="21">
        <v>0.73773200000000005</v>
      </c>
      <c r="AV197">
        <f t="shared" si="32"/>
        <v>16.114074074074072</v>
      </c>
      <c r="AW197">
        <f t="shared" si="33"/>
        <v>11.898197216296294</v>
      </c>
      <c r="AX197" s="9"/>
      <c r="AY197" s="21">
        <v>0.84167499999999995</v>
      </c>
      <c r="AZ197" s="21">
        <v>28.1355</v>
      </c>
      <c r="BA197" s="21">
        <v>-1.28082E-2</v>
      </c>
      <c r="BB197" s="21">
        <v>187</v>
      </c>
      <c r="BC197" s="21">
        <v>0.84045400000000003</v>
      </c>
      <c r="BD197">
        <f t="shared" si="34"/>
        <v>15.812592592592594</v>
      </c>
      <c r="BE197">
        <f t="shared" si="35"/>
        <v>13.309063870370371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0.73333700000000002</v>
      </c>
      <c r="H198" s="21">
        <v>6.8806700000000003</v>
      </c>
      <c r="I198" s="21">
        <v>-1.29791E-2</v>
      </c>
      <c r="J198" s="21">
        <v>188</v>
      </c>
      <c r="K198" s="21">
        <v>0.73272700000000002</v>
      </c>
      <c r="L198">
        <f t="shared" si="24"/>
        <v>16.023580246913578</v>
      </c>
      <c r="M198">
        <f t="shared" si="25"/>
        <v>11.750684267530863</v>
      </c>
      <c r="N198" s="9"/>
      <c r="O198" s="21">
        <v>0.84670999999999996</v>
      </c>
      <c r="P198" s="21">
        <v>10.4582</v>
      </c>
      <c r="Q198" s="21">
        <v>-1.27289E-2</v>
      </c>
      <c r="R198" s="21">
        <v>188</v>
      </c>
      <c r="S198" s="21">
        <v>0.845642</v>
      </c>
      <c r="T198">
        <f t="shared" si="26"/>
        <v>15.714691358024689</v>
      </c>
      <c r="U198">
        <f t="shared" si="27"/>
        <v>13.305786319753084</v>
      </c>
      <c r="X198" s="9"/>
      <c r="Y198" s="21">
        <v>0.73333700000000002</v>
      </c>
      <c r="Z198" s="21">
        <v>15.7049</v>
      </c>
      <c r="AA198" s="21">
        <v>-1.30432E-2</v>
      </c>
      <c r="AB198" s="21">
        <v>188</v>
      </c>
      <c r="AC198" s="21">
        <v>0.73272700000000002</v>
      </c>
      <c r="AD198">
        <f t="shared" si="28"/>
        <v>16.102716049382714</v>
      </c>
      <c r="AE198">
        <f t="shared" si="29"/>
        <v>11.808717479506171</v>
      </c>
      <c r="AF198" s="9"/>
      <c r="AG198" s="21">
        <v>0.84670999999999996</v>
      </c>
      <c r="AH198" s="21">
        <v>19.282399999999999</v>
      </c>
      <c r="AI198" s="21">
        <v>-1.26923E-2</v>
      </c>
      <c r="AJ198" s="21">
        <v>188</v>
      </c>
      <c r="AK198" s="21">
        <v>0.845642</v>
      </c>
      <c r="AL198">
        <f t="shared" si="30"/>
        <v>15.669506172839506</v>
      </c>
      <c r="AM198">
        <f t="shared" si="31"/>
        <v>13.267527571604937</v>
      </c>
      <c r="AP198" s="9"/>
      <c r="AQ198" s="21">
        <v>0.73333700000000002</v>
      </c>
      <c r="AR198" s="21">
        <v>24.568100000000001</v>
      </c>
      <c r="AS198" s="21">
        <v>-1.3064600000000001E-2</v>
      </c>
      <c r="AT198" s="21">
        <v>188</v>
      </c>
      <c r="AU198" s="21">
        <v>0.73275800000000002</v>
      </c>
      <c r="AV198">
        <f t="shared" si="32"/>
        <v>16.129135802469136</v>
      </c>
      <c r="AW198">
        <f t="shared" si="33"/>
        <v>11.82809206197531</v>
      </c>
      <c r="AX198" s="9"/>
      <c r="AY198" s="21">
        <v>0.84670999999999996</v>
      </c>
      <c r="AZ198" s="21">
        <v>28.145600000000002</v>
      </c>
      <c r="BA198" s="21">
        <v>-1.28082E-2</v>
      </c>
      <c r="BB198" s="21">
        <v>188</v>
      </c>
      <c r="BC198" s="21">
        <v>0.845947</v>
      </c>
      <c r="BD198">
        <f t="shared" si="34"/>
        <v>15.812592592592594</v>
      </c>
      <c r="BE198">
        <f t="shared" si="35"/>
        <v>13.388680274074074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0.728302</v>
      </c>
      <c r="H199" s="21">
        <v>6.8907400000000001</v>
      </c>
      <c r="I199" s="21">
        <v>-1.29944E-2</v>
      </c>
      <c r="J199" s="21">
        <v>189</v>
      </c>
      <c r="K199" s="21">
        <v>0.72769200000000001</v>
      </c>
      <c r="L199">
        <f t="shared" si="24"/>
        <v>16.042469135802467</v>
      </c>
      <c r="M199">
        <f t="shared" si="25"/>
        <v>11.683762356543209</v>
      </c>
      <c r="N199" s="9"/>
      <c r="O199" s="21">
        <v>0.851746</v>
      </c>
      <c r="P199" s="21">
        <v>10.4682</v>
      </c>
      <c r="Q199" s="21">
        <v>-1.2725800000000001E-2</v>
      </c>
      <c r="R199" s="21">
        <v>189</v>
      </c>
      <c r="S199" s="21">
        <v>0.85143999999999997</v>
      </c>
      <c r="T199">
        <f t="shared" si="26"/>
        <v>15.710864197530865</v>
      </c>
      <c r="U199">
        <f t="shared" si="27"/>
        <v>13.381665736790124</v>
      </c>
      <c r="X199" s="9"/>
      <c r="Y199" s="21">
        <v>0.728302</v>
      </c>
      <c r="Z199" s="21">
        <v>15.7149</v>
      </c>
      <c r="AA199" s="21">
        <v>-1.30463E-2</v>
      </c>
      <c r="AB199" s="21">
        <v>189</v>
      </c>
      <c r="AC199" s="21">
        <v>0.727661</v>
      </c>
      <c r="AD199">
        <f t="shared" si="28"/>
        <v>16.106543209876545</v>
      </c>
      <c r="AE199">
        <f t="shared" si="29"/>
        <v>11.730427632839508</v>
      </c>
      <c r="AF199" s="9"/>
      <c r="AG199" s="21">
        <v>0.851746</v>
      </c>
      <c r="AH199" s="21">
        <v>19.292400000000001</v>
      </c>
      <c r="AI199" s="21">
        <v>-1.2689199999999999E-2</v>
      </c>
      <c r="AJ199" s="21">
        <v>189</v>
      </c>
      <c r="AK199" s="21">
        <v>0.85021999999999998</v>
      </c>
      <c r="AL199">
        <f t="shared" si="30"/>
        <v>15.665679012345679</v>
      </c>
      <c r="AM199">
        <f t="shared" si="31"/>
        <v>13.343179436049383</v>
      </c>
      <c r="AP199" s="9"/>
      <c r="AQ199" s="21">
        <v>0.728302</v>
      </c>
      <c r="AR199" s="21">
        <v>24.578199999999999</v>
      </c>
      <c r="AS199" s="21">
        <v>-1.30768E-2</v>
      </c>
      <c r="AT199" s="21">
        <v>189</v>
      </c>
      <c r="AU199" s="21">
        <v>0.72763100000000003</v>
      </c>
      <c r="AV199">
        <f t="shared" si="32"/>
        <v>16.144197530864194</v>
      </c>
      <c r="AW199">
        <f t="shared" si="33"/>
        <v>11.757851350123454</v>
      </c>
      <c r="AX199" s="9"/>
      <c r="AY199" s="21">
        <v>0.851746</v>
      </c>
      <c r="AZ199" s="21">
        <v>28.1557</v>
      </c>
      <c r="BA199" s="21">
        <v>-1.28021E-2</v>
      </c>
      <c r="BB199" s="21">
        <v>189</v>
      </c>
      <c r="BC199" s="21">
        <v>0.85052499999999998</v>
      </c>
      <c r="BD199">
        <f t="shared" si="34"/>
        <v>15.805061728395062</v>
      </c>
      <c r="BE199">
        <f t="shared" si="35"/>
        <v>13.46189810691358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0.72326699999999999</v>
      </c>
      <c r="H200" s="21">
        <v>6.9008099999999999</v>
      </c>
      <c r="I200" s="21">
        <v>-1.30157E-2</v>
      </c>
      <c r="J200" s="21">
        <v>190</v>
      </c>
      <c r="K200" s="21">
        <v>0.72265599999999997</v>
      </c>
      <c r="L200">
        <f t="shared" si="24"/>
        <v>16.068765432098765</v>
      </c>
      <c r="M200">
        <f t="shared" si="25"/>
        <v>11.622007767777777</v>
      </c>
      <c r="N200" s="9"/>
      <c r="O200" s="21">
        <v>0.85678100000000001</v>
      </c>
      <c r="P200" s="21">
        <v>10.478300000000001</v>
      </c>
      <c r="Q200" s="21">
        <v>-1.27197E-2</v>
      </c>
      <c r="R200" s="21">
        <v>190</v>
      </c>
      <c r="S200" s="21">
        <v>0.85601799999999995</v>
      </c>
      <c r="T200">
        <f t="shared" si="26"/>
        <v>15.703333333333333</v>
      </c>
      <c r="U200">
        <f t="shared" si="27"/>
        <v>13.454317636666667</v>
      </c>
      <c r="X200" s="9"/>
      <c r="Y200" s="21">
        <v>0.72326699999999999</v>
      </c>
      <c r="Z200" s="21">
        <v>15.725</v>
      </c>
      <c r="AA200" s="21">
        <v>-1.30554E-2</v>
      </c>
      <c r="AB200" s="21">
        <v>190</v>
      </c>
      <c r="AC200" s="21">
        <v>0.72268699999999997</v>
      </c>
      <c r="AD200">
        <f t="shared" si="28"/>
        <v>16.117777777777775</v>
      </c>
      <c r="AE200">
        <f t="shared" si="29"/>
        <v>11.657456779999999</v>
      </c>
      <c r="AF200" s="9"/>
      <c r="AG200" s="21">
        <v>0.85678100000000001</v>
      </c>
      <c r="AH200" s="21">
        <v>19.302499999999998</v>
      </c>
      <c r="AI200" s="21">
        <v>-1.2689199999999999E-2</v>
      </c>
      <c r="AJ200" s="21">
        <v>190</v>
      </c>
      <c r="AK200" s="21">
        <v>0.85540799999999995</v>
      </c>
      <c r="AL200">
        <f t="shared" si="30"/>
        <v>15.665679012345679</v>
      </c>
      <c r="AM200">
        <f t="shared" si="31"/>
        <v>13.422056129876543</v>
      </c>
      <c r="AP200" s="9"/>
      <c r="AQ200" s="21">
        <v>0.72326699999999999</v>
      </c>
      <c r="AR200" s="21">
        <v>24.588200000000001</v>
      </c>
      <c r="AS200" s="21">
        <v>-1.30829E-2</v>
      </c>
      <c r="AT200" s="21">
        <v>190</v>
      </c>
      <c r="AU200" s="21">
        <v>0.72265599999999997</v>
      </c>
      <c r="AV200">
        <f t="shared" si="32"/>
        <v>16.151728395061728</v>
      </c>
      <c r="AW200">
        <f t="shared" si="33"/>
        <v>11.682012141111111</v>
      </c>
      <c r="AX200" s="9"/>
      <c r="AY200" s="21">
        <v>0.85678100000000001</v>
      </c>
      <c r="AZ200" s="21">
        <v>28.165700000000001</v>
      </c>
      <c r="BA200" s="21">
        <v>-1.27869E-2</v>
      </c>
      <c r="BB200" s="21">
        <v>190</v>
      </c>
      <c r="BC200" s="21">
        <v>0.85632299999999995</v>
      </c>
      <c r="BD200">
        <f t="shared" si="34"/>
        <v>15.786296296296294</v>
      </c>
      <c r="BE200">
        <f t="shared" si="35"/>
        <v>13.525398727037036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0.71823099999999995</v>
      </c>
      <c r="H201" s="21">
        <v>6.9108799999999997</v>
      </c>
      <c r="I201" s="21">
        <v>-1.30341E-2</v>
      </c>
      <c r="J201" s="21">
        <v>191</v>
      </c>
      <c r="K201" s="21">
        <v>0.71768200000000004</v>
      </c>
      <c r="L201">
        <f t="shared" si="24"/>
        <v>16.09148148148148</v>
      </c>
      <c r="M201">
        <f t="shared" si="25"/>
        <v>11.557400835925925</v>
      </c>
      <c r="N201" s="9"/>
      <c r="O201" s="21">
        <v>0.86181600000000003</v>
      </c>
      <c r="P201" s="21">
        <v>10.4884</v>
      </c>
      <c r="Q201" s="21">
        <v>-1.2704500000000001E-2</v>
      </c>
      <c r="R201" s="21">
        <v>191</v>
      </c>
      <c r="S201" s="21">
        <v>0.86090100000000003</v>
      </c>
      <c r="T201">
        <f t="shared" si="26"/>
        <v>15.684567901234566</v>
      </c>
      <c r="U201">
        <f t="shared" si="27"/>
        <v>13.517211570370369</v>
      </c>
      <c r="X201" s="9"/>
      <c r="Y201" s="21">
        <v>0.71823099999999995</v>
      </c>
      <c r="Z201" s="21">
        <v>15.735099999999999</v>
      </c>
      <c r="AA201" s="21">
        <v>-1.30615E-2</v>
      </c>
      <c r="AB201" s="21">
        <v>191</v>
      </c>
      <c r="AC201" s="21">
        <v>0.71765100000000004</v>
      </c>
      <c r="AD201">
        <f t="shared" si="28"/>
        <v>16.125308641975309</v>
      </c>
      <c r="AE201">
        <f t="shared" si="29"/>
        <v>11.581696551234568</v>
      </c>
      <c r="AF201" s="9"/>
      <c r="AG201" s="21">
        <v>0.86181600000000003</v>
      </c>
      <c r="AH201" s="21">
        <v>19.3126</v>
      </c>
      <c r="AI201" s="21">
        <v>-1.26801E-2</v>
      </c>
      <c r="AJ201" s="21">
        <v>191</v>
      </c>
      <c r="AK201" s="21">
        <v>0.86090100000000003</v>
      </c>
      <c r="AL201">
        <f t="shared" si="30"/>
        <v>15.654444444444444</v>
      </c>
      <c r="AM201">
        <f t="shared" si="31"/>
        <v>13.491250693333333</v>
      </c>
      <c r="AP201" s="9"/>
      <c r="AQ201" s="21">
        <v>0.71823099999999995</v>
      </c>
      <c r="AR201" s="21">
        <v>24.598299999999998</v>
      </c>
      <c r="AS201" s="21">
        <v>-1.3089E-2</v>
      </c>
      <c r="AT201" s="21">
        <v>191</v>
      </c>
      <c r="AU201" s="21">
        <v>0.71765100000000004</v>
      </c>
      <c r="AV201">
        <f t="shared" si="32"/>
        <v>16.159259259259258</v>
      </c>
      <c r="AW201">
        <f t="shared" si="33"/>
        <v>11.606080937037035</v>
      </c>
      <c r="AX201" s="9"/>
      <c r="AY201" s="21">
        <v>0.86181600000000003</v>
      </c>
      <c r="AZ201" s="21">
        <v>28.175799999999999</v>
      </c>
      <c r="BA201" s="21">
        <v>-1.27747E-2</v>
      </c>
      <c r="BB201" s="21">
        <v>191</v>
      </c>
      <c r="BC201" s="21">
        <v>0.86090100000000003</v>
      </c>
      <c r="BD201">
        <f t="shared" si="34"/>
        <v>15.771234567901235</v>
      </c>
      <c r="BE201">
        <f t="shared" si="35"/>
        <v>13.591902290370371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0.71319600000000005</v>
      </c>
      <c r="H202" s="21">
        <v>6.9209500000000004</v>
      </c>
      <c r="I202" s="21">
        <v>-1.30432E-2</v>
      </c>
      <c r="J202" s="21">
        <v>192</v>
      </c>
      <c r="K202" s="21">
        <v>0.71255500000000005</v>
      </c>
      <c r="L202">
        <f t="shared" si="24"/>
        <v>16.102716049382714</v>
      </c>
      <c r="M202">
        <f t="shared" si="25"/>
        <v>11.484392675555554</v>
      </c>
      <c r="N202" s="9"/>
      <c r="O202" s="21">
        <v>0.86685199999999996</v>
      </c>
      <c r="P202" s="21">
        <v>10.4984</v>
      </c>
      <c r="Q202" s="21">
        <v>-1.26923E-2</v>
      </c>
      <c r="R202" s="21">
        <v>192</v>
      </c>
      <c r="S202" s="21">
        <v>0.865784</v>
      </c>
      <c r="T202">
        <f t="shared" si="26"/>
        <v>15.669506172839506</v>
      </c>
      <c r="U202">
        <f t="shared" si="27"/>
        <v>13.583142764938271</v>
      </c>
      <c r="X202" s="9"/>
      <c r="Y202" s="21">
        <v>0.71319600000000005</v>
      </c>
      <c r="Z202" s="21">
        <v>15.745200000000001</v>
      </c>
      <c r="AA202" s="21">
        <v>-1.30615E-2</v>
      </c>
      <c r="AB202" s="21">
        <v>192</v>
      </c>
      <c r="AC202" s="21">
        <v>0.71252400000000005</v>
      </c>
      <c r="AD202">
        <f t="shared" si="28"/>
        <v>16.125308641975309</v>
      </c>
      <c r="AE202">
        <f t="shared" si="29"/>
        <v>11.500505622222223</v>
      </c>
      <c r="AF202" s="9"/>
      <c r="AG202" s="21">
        <v>0.86685199999999996</v>
      </c>
      <c r="AH202" s="21">
        <v>19.322600000000001</v>
      </c>
      <c r="AI202" s="21">
        <v>-1.26678E-2</v>
      </c>
      <c r="AJ202" s="21">
        <v>192</v>
      </c>
      <c r="AK202" s="21">
        <v>0.865479</v>
      </c>
      <c r="AL202">
        <f t="shared" si="30"/>
        <v>15.639259259259259</v>
      </c>
      <c r="AM202">
        <f t="shared" si="31"/>
        <v>13.556923167407406</v>
      </c>
      <c r="AP202" s="9"/>
      <c r="AQ202" s="21">
        <v>0.71319600000000005</v>
      </c>
      <c r="AR202" s="21">
        <v>24.6084</v>
      </c>
      <c r="AS202" s="21">
        <v>-1.3085899999999999E-2</v>
      </c>
      <c r="AT202" s="21">
        <v>192</v>
      </c>
      <c r="AU202" s="21">
        <v>0.71258500000000002</v>
      </c>
      <c r="AV202">
        <f t="shared" si="32"/>
        <v>16.155432098765431</v>
      </c>
      <c r="AW202">
        <f t="shared" si="33"/>
        <v>11.52198955111111</v>
      </c>
      <c r="AX202" s="9"/>
      <c r="AY202" s="21">
        <v>0.86685199999999996</v>
      </c>
      <c r="AZ202" s="21">
        <v>28.1859</v>
      </c>
      <c r="BA202" s="21">
        <v>-1.2759400000000001E-2</v>
      </c>
      <c r="BB202" s="21">
        <v>192</v>
      </c>
      <c r="BC202" s="21">
        <v>0.866394</v>
      </c>
      <c r="BD202">
        <f t="shared" si="34"/>
        <v>15.752345679012343</v>
      </c>
      <c r="BE202">
        <f t="shared" si="35"/>
        <v>13.654952356543207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0.70816000000000001</v>
      </c>
      <c r="H203" s="21">
        <v>6.9310200000000002</v>
      </c>
      <c r="I203" s="21">
        <v>-1.30463E-2</v>
      </c>
      <c r="J203" s="21">
        <v>193</v>
      </c>
      <c r="K203" s="21">
        <v>0.70752000000000004</v>
      </c>
      <c r="L203">
        <f t="shared" si="24"/>
        <v>16.106543209876545</v>
      </c>
      <c r="M203">
        <f t="shared" si="25"/>
        <v>11.406009639506173</v>
      </c>
      <c r="N203" s="9"/>
      <c r="O203" s="21">
        <v>0.87188699999999997</v>
      </c>
      <c r="P203" s="21">
        <v>10.5085</v>
      </c>
      <c r="Q203" s="21">
        <v>-1.2689199999999999E-2</v>
      </c>
      <c r="R203" s="21">
        <v>193</v>
      </c>
      <c r="S203" s="21">
        <v>0.87097199999999997</v>
      </c>
      <c r="T203">
        <f t="shared" si="26"/>
        <v>15.665679012345679</v>
      </c>
      <c r="U203">
        <f t="shared" si="27"/>
        <v>13.658701877037037</v>
      </c>
      <c r="X203" s="9"/>
      <c r="Y203" s="21">
        <v>0.70816000000000001</v>
      </c>
      <c r="Z203" s="21">
        <v>15.7552</v>
      </c>
      <c r="AA203" s="21">
        <v>-1.3064600000000001E-2</v>
      </c>
      <c r="AB203" s="21">
        <v>193</v>
      </c>
      <c r="AC203" s="21">
        <v>0.70755000000000001</v>
      </c>
      <c r="AD203">
        <f t="shared" si="28"/>
        <v>16.129135802469136</v>
      </c>
      <c r="AE203">
        <f t="shared" si="29"/>
        <v>11.422008809876544</v>
      </c>
      <c r="AF203" s="9"/>
      <c r="AG203" s="21">
        <v>0.87188699999999997</v>
      </c>
      <c r="AH203" s="21">
        <v>19.332699999999999</v>
      </c>
      <c r="AI203" s="21">
        <v>-1.2655599999999999E-2</v>
      </c>
      <c r="AJ203" s="21">
        <v>193</v>
      </c>
      <c r="AK203" s="21">
        <v>0.87097199999999997</v>
      </c>
      <c r="AL203">
        <f t="shared" si="30"/>
        <v>15.624197530864196</v>
      </c>
      <c r="AM203">
        <f t="shared" si="31"/>
        <v>13.622534712592591</v>
      </c>
      <c r="AP203" s="9"/>
      <c r="AQ203" s="21">
        <v>0.70816000000000001</v>
      </c>
      <c r="AR203" s="21">
        <v>24.618500000000001</v>
      </c>
      <c r="AS203" s="21">
        <v>-1.30981E-2</v>
      </c>
      <c r="AT203" s="21">
        <v>193</v>
      </c>
      <c r="AU203" s="21">
        <v>0.70755000000000001</v>
      </c>
      <c r="AV203">
        <f t="shared" si="32"/>
        <v>16.170493827160495</v>
      </c>
      <c r="AW203">
        <f t="shared" si="33"/>
        <v>11.451296908641977</v>
      </c>
      <c r="AX203" s="9"/>
      <c r="AY203" s="21">
        <v>0.87188699999999997</v>
      </c>
      <c r="AZ203" s="21">
        <v>28.195900000000002</v>
      </c>
      <c r="BA203" s="21">
        <v>-1.27533E-2</v>
      </c>
      <c r="BB203" s="21">
        <v>193</v>
      </c>
      <c r="BC203" s="21">
        <v>0.87097199999999997</v>
      </c>
      <c r="BD203">
        <f t="shared" si="34"/>
        <v>15.744814814814816</v>
      </c>
      <c r="BE203">
        <f t="shared" si="35"/>
        <v>13.727699354444445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0.703125</v>
      </c>
      <c r="H204" s="21">
        <v>6.94109</v>
      </c>
      <c r="I204" s="21">
        <v>-1.30432E-2</v>
      </c>
      <c r="J204" s="21">
        <v>194</v>
      </c>
      <c r="K204" s="21">
        <v>0.70260599999999995</v>
      </c>
      <c r="L204">
        <f t="shared" ref="L204:L267" si="36">-I204/$F$2*1000</f>
        <v>16.102716049382714</v>
      </c>
      <c r="M204">
        <f t="shared" ref="M204:M267" si="37">L204*G204</f>
        <v>11.322222222222221</v>
      </c>
      <c r="N204" s="9"/>
      <c r="O204" s="21">
        <v>0.87692300000000001</v>
      </c>
      <c r="P204" s="21">
        <v>10.518599999999999</v>
      </c>
      <c r="Q204" s="21">
        <v>-1.26862E-2</v>
      </c>
      <c r="R204" s="21">
        <v>194</v>
      </c>
      <c r="S204" s="21">
        <v>0.87616000000000005</v>
      </c>
      <c r="T204">
        <f t="shared" ref="T204:T267" si="38">-Q204/$F$2*1000</f>
        <v>15.661975308641974</v>
      </c>
      <c r="U204">
        <f t="shared" ref="U204:U267" si="39">T204*O204</f>
        <v>13.734346373580246</v>
      </c>
      <c r="X204" s="9"/>
      <c r="Y204" s="21">
        <v>0.703125</v>
      </c>
      <c r="Z204" s="21">
        <v>15.7653</v>
      </c>
      <c r="AA204" s="21">
        <v>-1.3070699999999999E-2</v>
      </c>
      <c r="AB204" s="21">
        <v>194</v>
      </c>
      <c r="AC204" s="21">
        <v>0.702515</v>
      </c>
      <c r="AD204">
        <f t="shared" ref="AD204:AD267" si="40">-AA204/$F$2*1000</f>
        <v>16.136666666666663</v>
      </c>
      <c r="AE204">
        <f t="shared" ref="AE204:AE267" si="41">AD204*Y204</f>
        <v>11.346093749999998</v>
      </c>
      <c r="AF204" s="9"/>
      <c r="AG204" s="21">
        <v>0.87692300000000001</v>
      </c>
      <c r="AH204" s="21">
        <v>19.3428</v>
      </c>
      <c r="AI204" s="21">
        <v>-1.2634299999999999E-2</v>
      </c>
      <c r="AJ204" s="21">
        <v>194</v>
      </c>
      <c r="AK204" s="21">
        <v>0.87616000000000005</v>
      </c>
      <c r="AL204">
        <f t="shared" ref="AL204:AL267" si="42">-AI204/$F$2*1000</f>
        <v>15.5979012345679</v>
      </c>
      <c r="AM204">
        <f t="shared" ref="AM204:AM267" si="43">AL204*AG204</f>
        <v>13.678158344320986</v>
      </c>
      <c r="AP204" s="9"/>
      <c r="AQ204" s="21">
        <v>0.703125</v>
      </c>
      <c r="AR204" s="21">
        <v>24.628499999999999</v>
      </c>
      <c r="AS204" s="21">
        <v>-1.31042E-2</v>
      </c>
      <c r="AT204" s="21">
        <v>194</v>
      </c>
      <c r="AU204" s="21">
        <v>0.702515</v>
      </c>
      <c r="AV204">
        <f t="shared" ref="AV204:AV267" si="44">-AS204/$F$2*1000</f>
        <v>16.178024691358022</v>
      </c>
      <c r="AW204">
        <f t="shared" ref="AW204:AW267" si="45">AV204*AQ204</f>
        <v>11.375173611111109</v>
      </c>
      <c r="AX204" s="9"/>
      <c r="AY204" s="21">
        <v>0.87692300000000001</v>
      </c>
      <c r="AZ204" s="21">
        <v>28.206</v>
      </c>
      <c r="BA204" s="21">
        <v>-1.2737999999999999E-2</v>
      </c>
      <c r="BB204" s="21">
        <v>194</v>
      </c>
      <c r="BC204" s="21">
        <v>0.87616000000000005</v>
      </c>
      <c r="BD204">
        <f t="shared" ref="BD204:BD267" si="46">-BA204/$F$2*1000</f>
        <v>15.725925925925925</v>
      </c>
      <c r="BE204">
        <f t="shared" ref="BE204:BE267" si="47">BD204*AY204</f>
        <v>13.79042614074074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0.69808999999999999</v>
      </c>
      <c r="H205" s="21">
        <v>6.9511599999999998</v>
      </c>
      <c r="I205" s="21">
        <v>-1.30402E-2</v>
      </c>
      <c r="J205" s="21">
        <v>195</v>
      </c>
      <c r="K205" s="21">
        <v>0.69741799999999998</v>
      </c>
      <c r="L205">
        <f t="shared" si="36"/>
        <v>16.099012345679011</v>
      </c>
      <c r="M205">
        <f t="shared" si="37"/>
        <v>11.23855952839506</v>
      </c>
      <c r="N205" s="9"/>
      <c r="O205" s="21">
        <v>0.88195800000000002</v>
      </c>
      <c r="P205" s="21">
        <v>10.528600000000001</v>
      </c>
      <c r="Q205" s="21">
        <v>-1.2683099999999999E-2</v>
      </c>
      <c r="R205" s="21">
        <v>195</v>
      </c>
      <c r="S205" s="21">
        <v>0.88104199999999999</v>
      </c>
      <c r="T205">
        <f t="shared" si="38"/>
        <v>15.658148148148147</v>
      </c>
      <c r="U205">
        <f t="shared" si="39"/>
        <v>13.809829024444443</v>
      </c>
      <c r="X205" s="9"/>
      <c r="Y205" s="21">
        <v>0.69808999999999999</v>
      </c>
      <c r="Z205" s="21">
        <v>15.775399999999999</v>
      </c>
      <c r="AA205" s="21">
        <v>-1.3079800000000001E-2</v>
      </c>
      <c r="AB205" s="21">
        <v>195</v>
      </c>
      <c r="AC205" s="21">
        <v>0.69741799999999998</v>
      </c>
      <c r="AD205">
        <f t="shared" si="40"/>
        <v>16.147901234567904</v>
      </c>
      <c r="AE205">
        <f t="shared" si="41"/>
        <v>11.272688372839507</v>
      </c>
      <c r="AF205" s="9"/>
      <c r="AG205" s="21">
        <v>0.88195800000000002</v>
      </c>
      <c r="AH205" s="21">
        <v>19.352900000000002</v>
      </c>
      <c r="AI205" s="21">
        <v>-1.2616E-2</v>
      </c>
      <c r="AJ205" s="21">
        <v>195</v>
      </c>
      <c r="AK205" s="21">
        <v>0.88104199999999999</v>
      </c>
      <c r="AL205">
        <f t="shared" si="42"/>
        <v>15.575308641975308</v>
      </c>
      <c r="AM205">
        <f t="shared" si="43"/>
        <v>13.736768059259258</v>
      </c>
      <c r="AP205" s="9"/>
      <c r="AQ205" s="21">
        <v>0.69808999999999999</v>
      </c>
      <c r="AR205" s="21">
        <v>24.6386</v>
      </c>
      <c r="AS205" s="21">
        <v>-1.31165E-2</v>
      </c>
      <c r="AT205" s="21">
        <v>195</v>
      </c>
      <c r="AU205" s="21">
        <v>0.69747899999999996</v>
      </c>
      <c r="AV205">
        <f t="shared" si="44"/>
        <v>16.193209876543211</v>
      </c>
      <c r="AW205">
        <f t="shared" si="45"/>
        <v>11.304317882716051</v>
      </c>
      <c r="AX205" s="9"/>
      <c r="AY205" s="21">
        <v>0.88195800000000002</v>
      </c>
      <c r="AZ205" s="21">
        <v>28.216100000000001</v>
      </c>
      <c r="BA205" s="21">
        <v>-1.2725800000000001E-2</v>
      </c>
      <c r="BB205" s="21">
        <v>195</v>
      </c>
      <c r="BC205" s="21">
        <v>0.88104199999999999</v>
      </c>
      <c r="BD205">
        <f t="shared" si="46"/>
        <v>15.710864197530865</v>
      </c>
      <c r="BE205">
        <f t="shared" si="47"/>
        <v>13.856322365925926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0.69305399999999995</v>
      </c>
      <c r="H206" s="21">
        <v>6.9612400000000001</v>
      </c>
      <c r="I206" s="21">
        <v>-1.30463E-2</v>
      </c>
      <c r="J206" s="21">
        <v>196</v>
      </c>
      <c r="K206" s="21">
        <v>0.69235199999999997</v>
      </c>
      <c r="L206">
        <f t="shared" si="36"/>
        <v>16.106543209876545</v>
      </c>
      <c r="M206">
        <f t="shared" si="37"/>
        <v>11.162704197777778</v>
      </c>
      <c r="N206" s="9"/>
      <c r="O206" s="21">
        <v>0.88699300000000003</v>
      </c>
      <c r="P206" s="21">
        <v>10.5387</v>
      </c>
      <c r="Q206" s="21">
        <v>-1.26678E-2</v>
      </c>
      <c r="R206" s="21">
        <v>196</v>
      </c>
      <c r="S206" s="21">
        <v>0.88592499999999996</v>
      </c>
      <c r="T206">
        <f t="shared" si="38"/>
        <v>15.639259259259259</v>
      </c>
      <c r="U206">
        <f t="shared" si="39"/>
        <v>13.871913488148149</v>
      </c>
      <c r="X206" s="9"/>
      <c r="Y206" s="21">
        <v>0.69305399999999995</v>
      </c>
      <c r="Z206" s="21">
        <v>15.785399999999999</v>
      </c>
      <c r="AA206" s="21">
        <v>-1.3089E-2</v>
      </c>
      <c r="AB206" s="21">
        <v>196</v>
      </c>
      <c r="AC206" s="21">
        <v>0.69241299999999995</v>
      </c>
      <c r="AD206">
        <f t="shared" si="40"/>
        <v>16.159259259259258</v>
      </c>
      <c r="AE206">
        <f t="shared" si="41"/>
        <v>11.199239266666664</v>
      </c>
      <c r="AF206" s="9"/>
      <c r="AG206" s="21">
        <v>0.88699300000000003</v>
      </c>
      <c r="AH206" s="21">
        <v>19.3629</v>
      </c>
      <c r="AI206" s="21">
        <v>-1.25977E-2</v>
      </c>
      <c r="AJ206" s="21">
        <v>196</v>
      </c>
      <c r="AK206" s="21">
        <v>0.88622999999999996</v>
      </c>
      <c r="AL206">
        <f t="shared" si="42"/>
        <v>15.552716049382715</v>
      </c>
      <c r="AM206">
        <f t="shared" si="43"/>
        <v>13.795150266790124</v>
      </c>
      <c r="AP206" s="9"/>
      <c r="AQ206" s="21">
        <v>0.69305399999999995</v>
      </c>
      <c r="AR206" s="21">
        <v>24.648700000000002</v>
      </c>
      <c r="AS206" s="21">
        <v>-1.3125599999999999E-2</v>
      </c>
      <c r="AT206" s="21">
        <v>196</v>
      </c>
      <c r="AU206" s="21">
        <v>0.69238299999999997</v>
      </c>
      <c r="AV206">
        <f t="shared" si="44"/>
        <v>16.204444444444441</v>
      </c>
      <c r="AW206">
        <f t="shared" si="45"/>
        <v>11.230555039999997</v>
      </c>
      <c r="AX206" s="9"/>
      <c r="AY206" s="21">
        <v>0.88699300000000003</v>
      </c>
      <c r="AZ206" s="21">
        <v>28.226199999999999</v>
      </c>
      <c r="BA206" s="21">
        <v>-1.27075E-2</v>
      </c>
      <c r="BB206" s="21">
        <v>196</v>
      </c>
      <c r="BC206" s="21">
        <v>0.88622999999999996</v>
      </c>
      <c r="BD206">
        <f t="shared" si="46"/>
        <v>15.68827160493827</v>
      </c>
      <c r="BE206">
        <f t="shared" si="47"/>
        <v>13.915387095679012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0.68801900000000005</v>
      </c>
      <c r="H207" s="21">
        <v>6.9713099999999999</v>
      </c>
      <c r="I207" s="21">
        <v>-1.30524E-2</v>
      </c>
      <c r="J207" s="21">
        <v>197</v>
      </c>
      <c r="K207" s="21">
        <v>0.687469</v>
      </c>
      <c r="L207">
        <f t="shared" si="36"/>
        <v>16.114074074074072</v>
      </c>
      <c r="M207">
        <f t="shared" si="37"/>
        <v>11.08678913037037</v>
      </c>
      <c r="N207" s="9"/>
      <c r="O207" s="21">
        <v>0.89202899999999996</v>
      </c>
      <c r="P207" s="21">
        <v>10.5488</v>
      </c>
      <c r="Q207" s="21">
        <v>-1.2649499999999999E-2</v>
      </c>
      <c r="R207" s="21">
        <v>197</v>
      </c>
      <c r="S207" s="21">
        <v>0.89111300000000004</v>
      </c>
      <c r="T207">
        <f t="shared" si="38"/>
        <v>15.616666666666664</v>
      </c>
      <c r="U207">
        <f t="shared" si="39"/>
        <v>13.930519549999996</v>
      </c>
      <c r="X207" s="9"/>
      <c r="Y207" s="21">
        <v>0.68801900000000005</v>
      </c>
      <c r="Z207" s="21">
        <v>15.795500000000001</v>
      </c>
      <c r="AA207" s="21">
        <v>-1.3091999999999999E-2</v>
      </c>
      <c r="AB207" s="21">
        <v>197</v>
      </c>
      <c r="AC207" s="21">
        <v>0.68737800000000004</v>
      </c>
      <c r="AD207">
        <f t="shared" si="40"/>
        <v>16.162962962962961</v>
      </c>
      <c r="AE207">
        <f t="shared" si="41"/>
        <v>11.120425614814815</v>
      </c>
      <c r="AF207" s="9"/>
      <c r="AG207" s="21">
        <v>0.89202899999999996</v>
      </c>
      <c r="AH207" s="21">
        <v>19.373000000000001</v>
      </c>
      <c r="AI207" s="21">
        <v>-1.25854E-2</v>
      </c>
      <c r="AJ207" s="21">
        <v>197</v>
      </c>
      <c r="AK207" s="21">
        <v>0.89111300000000004</v>
      </c>
      <c r="AL207">
        <f t="shared" si="42"/>
        <v>15.53753086419753</v>
      </c>
      <c r="AM207">
        <f t="shared" si="43"/>
        <v>13.859928119259258</v>
      </c>
      <c r="AP207" s="9"/>
      <c r="AQ207" s="21">
        <v>0.68801900000000005</v>
      </c>
      <c r="AR207" s="21">
        <v>24.6587</v>
      </c>
      <c r="AS207" s="21">
        <v>-1.31409E-2</v>
      </c>
      <c r="AT207" s="21">
        <v>197</v>
      </c>
      <c r="AU207" s="21">
        <v>0.68737800000000004</v>
      </c>
      <c r="AV207">
        <f t="shared" si="44"/>
        <v>16.223333333333333</v>
      </c>
      <c r="AW207">
        <f t="shared" si="45"/>
        <v>11.161961576666666</v>
      </c>
      <c r="AX207" s="9"/>
      <c r="AY207" s="21">
        <v>0.89202899999999996</v>
      </c>
      <c r="AZ207" s="21">
        <v>28.2362</v>
      </c>
      <c r="BA207" s="21">
        <v>-1.26953E-2</v>
      </c>
      <c r="BB207" s="21">
        <v>197</v>
      </c>
      <c r="BC207" s="21">
        <v>0.89141800000000004</v>
      </c>
      <c r="BD207">
        <f t="shared" si="46"/>
        <v>15.67320987654321</v>
      </c>
      <c r="BE207">
        <f t="shared" si="47"/>
        <v>13.980957732962962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0.68298300000000001</v>
      </c>
      <c r="H208" s="21">
        <v>6.9813799999999997</v>
      </c>
      <c r="I208" s="21">
        <v>-1.30768E-2</v>
      </c>
      <c r="J208" s="21">
        <v>198</v>
      </c>
      <c r="K208" s="21">
        <v>0.68228100000000003</v>
      </c>
      <c r="L208">
        <f t="shared" si="36"/>
        <v>16.144197530864194</v>
      </c>
      <c r="M208">
        <f t="shared" si="37"/>
        <v>11.026212462222219</v>
      </c>
      <c r="N208" s="9"/>
      <c r="O208" s="21">
        <v>0.89706399999999997</v>
      </c>
      <c r="P208" s="21">
        <v>10.5589</v>
      </c>
      <c r="Q208" s="21">
        <v>-1.26312E-2</v>
      </c>
      <c r="R208" s="21">
        <v>198</v>
      </c>
      <c r="S208" s="21">
        <v>0.89660600000000001</v>
      </c>
      <c r="T208">
        <f t="shared" si="38"/>
        <v>15.594074074074072</v>
      </c>
      <c r="U208">
        <f t="shared" si="39"/>
        <v>13.988882465185183</v>
      </c>
      <c r="X208" s="9"/>
      <c r="Y208" s="21">
        <v>0.68298300000000001</v>
      </c>
      <c r="Z208" s="21">
        <v>15.8056</v>
      </c>
      <c r="AA208" s="21">
        <v>-1.30951E-2</v>
      </c>
      <c r="AB208" s="21">
        <v>198</v>
      </c>
      <c r="AC208" s="21">
        <v>0.68246499999999999</v>
      </c>
      <c r="AD208">
        <f t="shared" si="40"/>
        <v>16.166790123456789</v>
      </c>
      <c r="AE208">
        <f t="shared" si="41"/>
        <v>11.041642818888889</v>
      </c>
      <c r="AF208" s="9"/>
      <c r="AG208" s="21">
        <v>0.89706399999999997</v>
      </c>
      <c r="AH208" s="21">
        <v>19.383099999999999</v>
      </c>
      <c r="AI208" s="21">
        <v>-1.25763E-2</v>
      </c>
      <c r="AJ208" s="21">
        <v>198</v>
      </c>
      <c r="AK208" s="21">
        <v>0.89569100000000001</v>
      </c>
      <c r="AL208">
        <f t="shared" si="42"/>
        <v>15.526296296296294</v>
      </c>
      <c r="AM208">
        <f t="shared" si="43"/>
        <v>13.928081460740739</v>
      </c>
      <c r="AP208" s="9"/>
      <c r="AQ208" s="21">
        <v>0.68298300000000001</v>
      </c>
      <c r="AR208" s="21">
        <v>24.668800000000001</v>
      </c>
      <c r="AS208" s="21">
        <v>-1.3153099999999999E-2</v>
      </c>
      <c r="AT208" s="21">
        <v>198</v>
      </c>
      <c r="AU208" s="21">
        <v>0.68234300000000003</v>
      </c>
      <c r="AV208">
        <f t="shared" si="44"/>
        <v>16.238395061728394</v>
      </c>
      <c r="AW208">
        <f t="shared" si="45"/>
        <v>11.090547774444444</v>
      </c>
      <c r="AX208" s="9"/>
      <c r="AY208" s="21">
        <v>0.89706399999999997</v>
      </c>
      <c r="AZ208" s="21">
        <v>28.246300000000002</v>
      </c>
      <c r="BA208" s="21">
        <v>-1.26862E-2</v>
      </c>
      <c r="BB208" s="21">
        <v>198</v>
      </c>
      <c r="BC208" s="21">
        <v>0.89660600000000001</v>
      </c>
      <c r="BD208">
        <f t="shared" si="46"/>
        <v>15.661975308641974</v>
      </c>
      <c r="BE208">
        <f t="shared" si="47"/>
        <v>14.049794218271604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0.677948</v>
      </c>
      <c r="H209" s="21">
        <v>6.9914500000000004</v>
      </c>
      <c r="I209" s="21">
        <v>-1.3089E-2</v>
      </c>
      <c r="J209" s="21">
        <v>199</v>
      </c>
      <c r="K209" s="21">
        <v>0.67736799999999997</v>
      </c>
      <c r="L209">
        <f t="shared" si="36"/>
        <v>16.159259259259258</v>
      </c>
      <c r="M209">
        <f t="shared" si="37"/>
        <v>10.955137496296295</v>
      </c>
      <c r="N209" s="9"/>
      <c r="O209" s="21">
        <v>0.90210000000000001</v>
      </c>
      <c r="P209" s="21">
        <v>10.568899999999999</v>
      </c>
      <c r="Q209" s="21">
        <v>-1.26129E-2</v>
      </c>
      <c r="R209" s="21">
        <v>199</v>
      </c>
      <c r="S209" s="21">
        <v>0.90118399999999999</v>
      </c>
      <c r="T209">
        <f t="shared" si="38"/>
        <v>15.571481481481479</v>
      </c>
      <c r="U209">
        <f t="shared" si="39"/>
        <v>14.047033444444443</v>
      </c>
      <c r="X209" s="9"/>
      <c r="Y209" s="21">
        <v>0.677948</v>
      </c>
      <c r="Z209" s="21">
        <v>15.8157</v>
      </c>
      <c r="AA209" s="21">
        <v>-1.31042E-2</v>
      </c>
      <c r="AB209" s="21">
        <v>199</v>
      </c>
      <c r="AC209" s="21">
        <v>0.67742899999999995</v>
      </c>
      <c r="AD209">
        <f t="shared" si="40"/>
        <v>16.178024691358022</v>
      </c>
      <c r="AE209">
        <f t="shared" si="41"/>
        <v>10.967859483456788</v>
      </c>
      <c r="AF209" s="9"/>
      <c r="AG209" s="21">
        <v>0.90210000000000001</v>
      </c>
      <c r="AH209" s="21">
        <v>19.3931</v>
      </c>
      <c r="AI209" s="21">
        <v>-1.25641E-2</v>
      </c>
      <c r="AJ209" s="21">
        <v>199</v>
      </c>
      <c r="AK209" s="21">
        <v>0.90087899999999999</v>
      </c>
      <c r="AL209">
        <f t="shared" si="42"/>
        <v>15.511234567901234</v>
      </c>
      <c r="AM209">
        <f t="shared" si="43"/>
        <v>13.992684703703704</v>
      </c>
      <c r="AP209" s="9"/>
      <c r="AQ209" s="21">
        <v>0.677948</v>
      </c>
      <c r="AR209" s="21">
        <v>24.678899999999999</v>
      </c>
      <c r="AS209" s="21">
        <v>-1.3168300000000001E-2</v>
      </c>
      <c r="AT209" s="21">
        <v>199</v>
      </c>
      <c r="AU209" s="21">
        <v>0.67730699999999999</v>
      </c>
      <c r="AV209">
        <f t="shared" si="44"/>
        <v>16.257160493827158</v>
      </c>
      <c r="AW209">
        <f t="shared" si="45"/>
        <v>11.021509442469133</v>
      </c>
      <c r="AX209" s="9"/>
      <c r="AY209" s="21">
        <v>0.90210000000000001</v>
      </c>
      <c r="AZ209" s="21">
        <v>28.256399999999999</v>
      </c>
      <c r="BA209" s="21">
        <v>-1.2670900000000001E-2</v>
      </c>
      <c r="BB209" s="21">
        <v>199</v>
      </c>
      <c r="BC209" s="21">
        <v>0.90118399999999999</v>
      </c>
      <c r="BD209">
        <f t="shared" si="46"/>
        <v>15.643086419753088</v>
      </c>
      <c r="BE209">
        <f t="shared" si="47"/>
        <v>14.111628259259261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0.67291299999999998</v>
      </c>
      <c r="H210" s="21">
        <v>7.0015200000000002</v>
      </c>
      <c r="I210" s="21">
        <v>-1.3107300000000001E-2</v>
      </c>
      <c r="J210" s="21">
        <v>200</v>
      </c>
      <c r="K210" s="21">
        <v>0.67233299999999996</v>
      </c>
      <c r="L210">
        <f t="shared" si="36"/>
        <v>16.181851851851849</v>
      </c>
      <c r="M210">
        <f t="shared" si="37"/>
        <v>10.888978475185183</v>
      </c>
      <c r="N210" s="9"/>
      <c r="O210" s="21">
        <v>0.90713500000000002</v>
      </c>
      <c r="P210" s="21">
        <v>10.579000000000001</v>
      </c>
      <c r="Q210" s="21">
        <v>-1.26068E-2</v>
      </c>
      <c r="R210" s="21">
        <v>200</v>
      </c>
      <c r="S210" s="21">
        <v>0.90637199999999996</v>
      </c>
      <c r="T210">
        <f t="shared" si="38"/>
        <v>15.56395061728395</v>
      </c>
      <c r="U210">
        <f t="shared" si="39"/>
        <v>14.118604343209876</v>
      </c>
      <c r="X210" s="9"/>
      <c r="Y210" s="21">
        <v>0.67291299999999998</v>
      </c>
      <c r="Z210" s="21">
        <v>15.825699999999999</v>
      </c>
      <c r="AA210" s="21">
        <v>-1.3119499999999999E-2</v>
      </c>
      <c r="AB210" s="21">
        <v>200</v>
      </c>
      <c r="AC210" s="21">
        <v>0.67230199999999996</v>
      </c>
      <c r="AD210">
        <f t="shared" si="40"/>
        <v>16.19691358024691</v>
      </c>
      <c r="AE210">
        <f t="shared" si="41"/>
        <v>10.899113708024689</v>
      </c>
      <c r="AF210" s="9"/>
      <c r="AG210" s="21">
        <v>0.90713500000000002</v>
      </c>
      <c r="AH210" s="21">
        <v>19.403199999999998</v>
      </c>
      <c r="AI210" s="21">
        <v>-1.25519E-2</v>
      </c>
      <c r="AJ210" s="21">
        <v>200</v>
      </c>
      <c r="AK210" s="21">
        <v>0.90606699999999996</v>
      </c>
      <c r="AL210">
        <f t="shared" si="42"/>
        <v>15.496172839506173</v>
      </c>
      <c r="AM210">
        <f t="shared" si="43"/>
        <v>14.057120748765433</v>
      </c>
      <c r="AP210" s="9"/>
      <c r="AQ210" s="21">
        <v>0.67291299999999998</v>
      </c>
      <c r="AR210" s="21">
        <v>24.6889</v>
      </c>
      <c r="AS210" s="21">
        <v>-1.3174399999999999E-2</v>
      </c>
      <c r="AT210" s="21">
        <v>200</v>
      </c>
      <c r="AU210" s="21">
        <v>0.67230199999999996</v>
      </c>
      <c r="AV210">
        <f t="shared" si="44"/>
        <v>16.264691358024692</v>
      </c>
      <c r="AW210">
        <f t="shared" si="45"/>
        <v>10.944722255802469</v>
      </c>
      <c r="AX210" s="9"/>
      <c r="AY210" s="21">
        <v>0.90713500000000002</v>
      </c>
      <c r="AZ210" s="21">
        <v>28.266400000000001</v>
      </c>
      <c r="BA210" s="21">
        <v>-1.26617E-2</v>
      </c>
      <c r="BB210" s="21">
        <v>200</v>
      </c>
      <c r="BC210" s="21">
        <v>0.90637199999999996</v>
      </c>
      <c r="BD210">
        <f t="shared" si="46"/>
        <v>15.631728395061728</v>
      </c>
      <c r="BE210">
        <f t="shared" si="47"/>
        <v>14.180087937654321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0.66787700000000005</v>
      </c>
      <c r="H211" s="21">
        <v>7.01159</v>
      </c>
      <c r="I211" s="21">
        <v>-1.31165E-2</v>
      </c>
      <c r="J211" s="21">
        <v>201</v>
      </c>
      <c r="K211" s="21">
        <v>0.66726700000000005</v>
      </c>
      <c r="L211">
        <f t="shared" si="36"/>
        <v>16.193209876543211</v>
      </c>
      <c r="M211">
        <f t="shared" si="37"/>
        <v>10.81507243271605</v>
      </c>
      <c r="N211" s="9"/>
      <c r="O211" s="21">
        <v>0.91217000000000004</v>
      </c>
      <c r="P211" s="21">
        <v>10.5891</v>
      </c>
      <c r="Q211" s="21">
        <v>-1.25977E-2</v>
      </c>
      <c r="R211" s="21">
        <v>201</v>
      </c>
      <c r="S211" s="21">
        <v>0.91095000000000004</v>
      </c>
      <c r="T211">
        <f t="shared" si="38"/>
        <v>15.552716049382715</v>
      </c>
      <c r="U211">
        <f t="shared" si="39"/>
        <v>14.186720998765432</v>
      </c>
      <c r="X211" s="9"/>
      <c r="Y211" s="21">
        <v>0.66787700000000005</v>
      </c>
      <c r="Z211" s="21">
        <v>15.835800000000001</v>
      </c>
      <c r="AA211" s="21">
        <v>-1.31317E-2</v>
      </c>
      <c r="AB211" s="21">
        <v>201</v>
      </c>
      <c r="AC211" s="21">
        <v>0.66732800000000003</v>
      </c>
      <c r="AD211">
        <f t="shared" si="40"/>
        <v>16.211975308641971</v>
      </c>
      <c r="AE211">
        <f t="shared" si="41"/>
        <v>10.827605433209875</v>
      </c>
      <c r="AF211" s="9"/>
      <c r="AG211" s="21">
        <v>0.91217000000000004</v>
      </c>
      <c r="AH211" s="21">
        <v>19.4133</v>
      </c>
      <c r="AI211" s="21">
        <v>-1.2539700000000001E-2</v>
      </c>
      <c r="AJ211" s="21">
        <v>201</v>
      </c>
      <c r="AK211" s="21">
        <v>0.91156000000000004</v>
      </c>
      <c r="AL211">
        <f t="shared" si="42"/>
        <v>15.48111111111111</v>
      </c>
      <c r="AM211">
        <f t="shared" si="43"/>
        <v>14.121405122222221</v>
      </c>
      <c r="AP211" s="9"/>
      <c r="AQ211" s="21">
        <v>0.66787700000000005</v>
      </c>
      <c r="AR211" s="21">
        <v>24.699000000000002</v>
      </c>
      <c r="AS211" s="21">
        <v>-1.31866E-2</v>
      </c>
      <c r="AT211" s="21">
        <v>201</v>
      </c>
      <c r="AU211" s="21">
        <v>0.66729700000000003</v>
      </c>
      <c r="AV211">
        <f t="shared" si="44"/>
        <v>16.279753086419749</v>
      </c>
      <c r="AW211">
        <f t="shared" si="45"/>
        <v>10.872872652098764</v>
      </c>
      <c r="AX211" s="9"/>
      <c r="AY211" s="21">
        <v>0.91217000000000004</v>
      </c>
      <c r="AZ211" s="21">
        <v>28.276499999999999</v>
      </c>
      <c r="BA211" s="21">
        <v>-1.26526E-2</v>
      </c>
      <c r="BB211" s="21">
        <v>201</v>
      </c>
      <c r="BC211" s="21">
        <v>0.91156000000000004</v>
      </c>
      <c r="BD211">
        <f t="shared" si="46"/>
        <v>15.620493827160493</v>
      </c>
      <c r="BE211">
        <f t="shared" si="47"/>
        <v>14.248545854320987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0.66284200000000004</v>
      </c>
      <c r="H212" s="21">
        <v>7.0216599999999998</v>
      </c>
      <c r="I212" s="21">
        <v>-1.31165E-2</v>
      </c>
      <c r="J212" s="21">
        <v>202</v>
      </c>
      <c r="K212" s="21">
        <v>0.66226200000000002</v>
      </c>
      <c r="L212">
        <f t="shared" si="36"/>
        <v>16.193209876543211</v>
      </c>
      <c r="M212">
        <f t="shared" si="37"/>
        <v>10.733539620987656</v>
      </c>
      <c r="N212" s="9"/>
      <c r="O212" s="21">
        <v>0.91720599999999997</v>
      </c>
      <c r="P212" s="21">
        <v>10.5991</v>
      </c>
      <c r="Q212" s="21">
        <v>-1.25793E-2</v>
      </c>
      <c r="R212" s="21">
        <v>202</v>
      </c>
      <c r="S212" s="21">
        <v>0.91644300000000001</v>
      </c>
      <c r="T212">
        <f t="shared" si="38"/>
        <v>15.53</v>
      </c>
      <c r="U212">
        <f t="shared" si="39"/>
        <v>14.244209179999999</v>
      </c>
      <c r="X212" s="9"/>
      <c r="Y212" s="21">
        <v>0.66284200000000004</v>
      </c>
      <c r="Z212" s="21">
        <v>15.8459</v>
      </c>
      <c r="AA212" s="21">
        <v>-1.31378E-2</v>
      </c>
      <c r="AB212" s="21">
        <v>202</v>
      </c>
      <c r="AC212" s="21">
        <v>0.66217000000000004</v>
      </c>
      <c r="AD212">
        <f t="shared" si="40"/>
        <v>16.219506172839505</v>
      </c>
      <c r="AE212">
        <f t="shared" si="41"/>
        <v>10.750969910617284</v>
      </c>
      <c r="AF212" s="9"/>
      <c r="AG212" s="21">
        <v>0.91720599999999997</v>
      </c>
      <c r="AH212" s="21">
        <v>19.423400000000001</v>
      </c>
      <c r="AI212" s="21">
        <v>-1.25305E-2</v>
      </c>
      <c r="AJ212" s="21">
        <v>202</v>
      </c>
      <c r="AK212" s="21">
        <v>0.91674800000000001</v>
      </c>
      <c r="AL212">
        <f t="shared" si="42"/>
        <v>15.469753086419752</v>
      </c>
      <c r="AM212">
        <f t="shared" si="43"/>
        <v>14.188950349382715</v>
      </c>
      <c r="AP212" s="9"/>
      <c r="AQ212" s="21">
        <v>0.66284200000000004</v>
      </c>
      <c r="AR212" s="21">
        <v>24.709099999999999</v>
      </c>
      <c r="AS212" s="21">
        <v>-1.31927E-2</v>
      </c>
      <c r="AT212" s="21">
        <v>202</v>
      </c>
      <c r="AU212" s="21">
        <v>0.66220100000000004</v>
      </c>
      <c r="AV212">
        <f t="shared" si="44"/>
        <v>16.287283950617283</v>
      </c>
      <c r="AW212">
        <f t="shared" si="45"/>
        <v>10.795895868395062</v>
      </c>
      <c r="AX212" s="9"/>
      <c r="AY212" s="21">
        <v>0.91720599999999997</v>
      </c>
      <c r="AZ212" s="21">
        <v>28.2866</v>
      </c>
      <c r="BA212" s="21">
        <v>-1.26404E-2</v>
      </c>
      <c r="BB212" s="21">
        <v>202</v>
      </c>
      <c r="BC212" s="21">
        <v>0.91613800000000001</v>
      </c>
      <c r="BD212">
        <f t="shared" si="46"/>
        <v>15.60543209876543</v>
      </c>
      <c r="BE212">
        <f t="shared" si="47"/>
        <v>14.313395953580244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0.657806</v>
      </c>
      <c r="H213" s="21">
        <v>7.0317299999999996</v>
      </c>
      <c r="I213" s="21">
        <v>-1.31317E-2</v>
      </c>
      <c r="J213" s="21">
        <v>203</v>
      </c>
      <c r="K213" s="21">
        <v>0.657196</v>
      </c>
      <c r="L213">
        <f t="shared" si="36"/>
        <v>16.211975308641971</v>
      </c>
      <c r="M213">
        <f t="shared" si="37"/>
        <v>10.66433462987654</v>
      </c>
      <c r="N213" s="9"/>
      <c r="O213" s="21">
        <v>0.92224099999999998</v>
      </c>
      <c r="P213" s="21">
        <v>10.6092</v>
      </c>
      <c r="Q213" s="21">
        <v>-1.25732E-2</v>
      </c>
      <c r="R213" s="21">
        <v>203</v>
      </c>
      <c r="S213" s="21">
        <v>0.92102099999999998</v>
      </c>
      <c r="T213">
        <f t="shared" si="38"/>
        <v>15.522469135802467</v>
      </c>
      <c r="U213">
        <f t="shared" si="39"/>
        <v>14.315457458271602</v>
      </c>
      <c r="X213" s="9"/>
      <c r="Y213" s="21">
        <v>0.657806</v>
      </c>
      <c r="Z213" s="21">
        <v>15.8559</v>
      </c>
      <c r="AA213" s="21">
        <v>-1.3153099999999999E-2</v>
      </c>
      <c r="AB213" s="21">
        <v>203</v>
      </c>
      <c r="AC213" s="21">
        <v>0.65725699999999998</v>
      </c>
      <c r="AD213">
        <f t="shared" si="40"/>
        <v>16.238395061728394</v>
      </c>
      <c r="AE213">
        <f t="shared" si="41"/>
        <v>10.681713701975308</v>
      </c>
      <c r="AF213" s="9"/>
      <c r="AG213" s="21">
        <v>0.92224099999999998</v>
      </c>
      <c r="AH213" s="21">
        <v>19.433399999999999</v>
      </c>
      <c r="AI213" s="21">
        <v>-1.25183E-2</v>
      </c>
      <c r="AJ213" s="21">
        <v>203</v>
      </c>
      <c r="AK213" s="21">
        <v>0.92132599999999998</v>
      </c>
      <c r="AL213">
        <f t="shared" si="42"/>
        <v>15.454691358024689</v>
      </c>
      <c r="AM213">
        <f t="shared" si="43"/>
        <v>14.252950012716047</v>
      </c>
      <c r="AP213" s="9"/>
      <c r="AQ213" s="21">
        <v>0.657806</v>
      </c>
      <c r="AR213" s="21">
        <v>24.719200000000001</v>
      </c>
      <c r="AS213" s="21">
        <v>-1.3201900000000001E-2</v>
      </c>
      <c r="AT213" s="21">
        <v>203</v>
      </c>
      <c r="AU213" s="21">
        <v>0.657196</v>
      </c>
      <c r="AV213">
        <f t="shared" si="44"/>
        <v>16.298641975308641</v>
      </c>
      <c r="AW213">
        <f t="shared" si="45"/>
        <v>10.721344483209876</v>
      </c>
      <c r="AX213" s="9"/>
      <c r="AY213" s="21">
        <v>0.92224099999999998</v>
      </c>
      <c r="AZ213" s="21">
        <v>28.296600000000002</v>
      </c>
      <c r="BA213" s="21">
        <v>-1.26251E-2</v>
      </c>
      <c r="BB213" s="21">
        <v>203</v>
      </c>
      <c r="BC213" s="21">
        <v>0.92102099999999998</v>
      </c>
      <c r="BD213">
        <f t="shared" si="46"/>
        <v>15.586543209876544</v>
      </c>
      <c r="BE213">
        <f t="shared" si="47"/>
        <v>14.374549196419753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0.65277099999999999</v>
      </c>
      <c r="H214" s="21">
        <v>7.0418000000000003</v>
      </c>
      <c r="I214" s="21">
        <v>-1.31439E-2</v>
      </c>
      <c r="J214" s="21">
        <v>204</v>
      </c>
      <c r="K214" s="21">
        <v>0.65212999999999999</v>
      </c>
      <c r="L214">
        <f t="shared" si="36"/>
        <v>16.227037037037036</v>
      </c>
      <c r="M214">
        <f t="shared" si="37"/>
        <v>10.592539193703702</v>
      </c>
      <c r="N214" s="9"/>
      <c r="O214" s="21">
        <v>0.92727700000000002</v>
      </c>
      <c r="P214" s="21">
        <v>10.619300000000001</v>
      </c>
      <c r="Q214" s="21">
        <v>-1.25641E-2</v>
      </c>
      <c r="R214" s="21">
        <v>204</v>
      </c>
      <c r="S214" s="21">
        <v>0.92651399999999995</v>
      </c>
      <c r="T214">
        <f t="shared" si="38"/>
        <v>15.511234567901234</v>
      </c>
      <c r="U214">
        <f t="shared" si="39"/>
        <v>14.383211056419752</v>
      </c>
      <c r="X214" s="9"/>
      <c r="Y214" s="21">
        <v>0.65277099999999999</v>
      </c>
      <c r="Z214" s="21">
        <v>15.866</v>
      </c>
      <c r="AA214" s="21">
        <v>-1.3153099999999999E-2</v>
      </c>
      <c r="AB214" s="21">
        <v>204</v>
      </c>
      <c r="AC214" s="21">
        <v>0.65222199999999997</v>
      </c>
      <c r="AD214">
        <f t="shared" si="40"/>
        <v>16.238395061728394</v>
      </c>
      <c r="AE214">
        <f t="shared" si="41"/>
        <v>10.599953382839505</v>
      </c>
      <c r="AF214" s="9"/>
      <c r="AG214" s="21">
        <v>0.92727700000000002</v>
      </c>
      <c r="AH214" s="21">
        <v>19.4435</v>
      </c>
      <c r="AI214" s="21">
        <v>-1.25031E-2</v>
      </c>
      <c r="AJ214" s="21">
        <v>204</v>
      </c>
      <c r="AK214" s="21">
        <v>0.92620800000000003</v>
      </c>
      <c r="AL214">
        <f t="shared" si="42"/>
        <v>15.435925925925924</v>
      </c>
      <c r="AM214">
        <f t="shared" si="43"/>
        <v>14.313379084814812</v>
      </c>
      <c r="AP214" s="9"/>
      <c r="AQ214" s="21">
        <v>0.65277099999999999</v>
      </c>
      <c r="AR214" s="21">
        <v>24.729199999999999</v>
      </c>
      <c r="AS214" s="21">
        <v>-1.3207999999999999E-2</v>
      </c>
      <c r="AT214" s="21">
        <v>204</v>
      </c>
      <c r="AU214" s="21">
        <v>0.65210000000000001</v>
      </c>
      <c r="AV214">
        <f t="shared" si="44"/>
        <v>16.306172839506171</v>
      </c>
      <c r="AW214">
        <f t="shared" si="45"/>
        <v>10.644196750617283</v>
      </c>
      <c r="AX214" s="9"/>
      <c r="AY214" s="21">
        <v>0.92727700000000002</v>
      </c>
      <c r="AZ214" s="21">
        <v>28.306699999999999</v>
      </c>
      <c r="BA214" s="21">
        <v>-1.26038E-2</v>
      </c>
      <c r="BB214" s="21">
        <v>204</v>
      </c>
      <c r="BC214" s="21">
        <v>0.92620800000000003</v>
      </c>
      <c r="BD214">
        <f t="shared" si="46"/>
        <v>15.560246913580245</v>
      </c>
      <c r="BE214">
        <f t="shared" si="47"/>
        <v>14.42865907728395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0.64773599999999998</v>
      </c>
      <c r="H215" s="21">
        <v>7.0518700000000001</v>
      </c>
      <c r="I215" s="21">
        <v>-1.3162200000000001E-2</v>
      </c>
      <c r="J215" s="21">
        <v>205</v>
      </c>
      <c r="K215" s="21">
        <v>0.64712499999999995</v>
      </c>
      <c r="L215">
        <f t="shared" si="36"/>
        <v>16.249629629629627</v>
      </c>
      <c r="M215">
        <f t="shared" si="37"/>
        <v>10.525470097777776</v>
      </c>
      <c r="N215" s="9"/>
      <c r="O215" s="21">
        <v>0.93231200000000003</v>
      </c>
      <c r="P215" s="21">
        <v>10.6294</v>
      </c>
      <c r="Q215" s="21">
        <v>-1.2548800000000001E-2</v>
      </c>
      <c r="R215" s="21">
        <v>205</v>
      </c>
      <c r="S215" s="21">
        <v>0.931396</v>
      </c>
      <c r="T215">
        <f t="shared" si="38"/>
        <v>15.492345679012345</v>
      </c>
      <c r="U215">
        <f t="shared" si="39"/>
        <v>14.443699784691358</v>
      </c>
      <c r="X215" s="9"/>
      <c r="Y215" s="21">
        <v>0.64773599999999998</v>
      </c>
      <c r="Z215" s="21">
        <v>15.876099999999999</v>
      </c>
      <c r="AA215" s="21">
        <v>-1.3159199999999999E-2</v>
      </c>
      <c r="AB215" s="21">
        <v>205</v>
      </c>
      <c r="AC215" s="21">
        <v>0.64709499999999998</v>
      </c>
      <c r="AD215">
        <f t="shared" si="40"/>
        <v>16.245925925925924</v>
      </c>
      <c r="AE215">
        <f t="shared" si="41"/>
        <v>10.523071075555555</v>
      </c>
      <c r="AF215" s="9"/>
      <c r="AG215" s="21">
        <v>0.93231200000000003</v>
      </c>
      <c r="AH215" s="21">
        <v>19.453600000000002</v>
      </c>
      <c r="AI215" s="21">
        <v>-1.24908E-2</v>
      </c>
      <c r="AJ215" s="21">
        <v>205</v>
      </c>
      <c r="AK215" s="21">
        <v>0.931396</v>
      </c>
      <c r="AL215">
        <f t="shared" si="42"/>
        <v>15.42074074074074</v>
      </c>
      <c r="AM215">
        <f t="shared" si="43"/>
        <v>14.376941641481482</v>
      </c>
      <c r="AP215" s="9"/>
      <c r="AQ215" s="21">
        <v>0.64773599999999998</v>
      </c>
      <c r="AR215" s="21">
        <v>24.7393</v>
      </c>
      <c r="AS215" s="21">
        <v>-1.32111E-2</v>
      </c>
      <c r="AT215" s="21">
        <v>205</v>
      </c>
      <c r="AU215" s="21">
        <v>0.64724700000000002</v>
      </c>
      <c r="AV215">
        <f t="shared" si="44"/>
        <v>16.309999999999999</v>
      </c>
      <c r="AW215">
        <f t="shared" si="45"/>
        <v>10.564574159999999</v>
      </c>
      <c r="AX215" s="9"/>
      <c r="AY215" s="21">
        <v>0.93231200000000003</v>
      </c>
      <c r="AZ215" s="21">
        <v>28.316800000000001</v>
      </c>
      <c r="BA215" s="21">
        <v>-1.2588500000000001E-2</v>
      </c>
      <c r="BB215" s="21">
        <v>205</v>
      </c>
      <c r="BC215" s="21">
        <v>0.930786</v>
      </c>
      <c r="BD215">
        <f t="shared" si="46"/>
        <v>15.541358024691359</v>
      </c>
      <c r="BE215">
        <f t="shared" si="47"/>
        <v>14.48939458271605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0.64270000000000005</v>
      </c>
      <c r="H216" s="21">
        <v>7.0619500000000004</v>
      </c>
      <c r="I216" s="21">
        <v>-1.31775E-2</v>
      </c>
      <c r="J216" s="21">
        <v>206</v>
      </c>
      <c r="K216" s="21">
        <v>0.64212000000000002</v>
      </c>
      <c r="L216">
        <f t="shared" si="36"/>
        <v>16.268518518518519</v>
      </c>
      <c r="M216">
        <f t="shared" si="37"/>
        <v>10.455776851851853</v>
      </c>
      <c r="N216" s="9"/>
      <c r="O216" s="21">
        <v>0.93734700000000004</v>
      </c>
      <c r="P216" s="21">
        <v>10.6394</v>
      </c>
      <c r="Q216" s="21">
        <v>-1.25275E-2</v>
      </c>
      <c r="R216" s="21">
        <v>206</v>
      </c>
      <c r="S216" s="21">
        <v>0.93689</v>
      </c>
      <c r="T216">
        <f t="shared" si="38"/>
        <v>15.466049382716049</v>
      </c>
      <c r="U216">
        <f t="shared" si="39"/>
        <v>14.497054990740741</v>
      </c>
      <c r="X216" s="9"/>
      <c r="Y216" s="21">
        <v>0.64270000000000005</v>
      </c>
      <c r="Z216" s="21">
        <v>15.886200000000001</v>
      </c>
      <c r="AA216" s="21">
        <v>-1.3168300000000001E-2</v>
      </c>
      <c r="AB216" s="21">
        <v>206</v>
      </c>
      <c r="AC216" s="21">
        <v>0.64209000000000005</v>
      </c>
      <c r="AD216">
        <f t="shared" si="40"/>
        <v>16.257160493827158</v>
      </c>
      <c r="AE216">
        <f t="shared" si="41"/>
        <v>10.448477049382715</v>
      </c>
      <c r="AF216" s="9"/>
      <c r="AG216" s="21">
        <v>0.93734700000000004</v>
      </c>
      <c r="AH216" s="21">
        <v>19.4636</v>
      </c>
      <c r="AI216" s="21">
        <v>-1.24756E-2</v>
      </c>
      <c r="AJ216" s="21">
        <v>206</v>
      </c>
      <c r="AK216" s="21">
        <v>0.93658399999999997</v>
      </c>
      <c r="AL216">
        <f t="shared" si="42"/>
        <v>15.401975308641974</v>
      </c>
      <c r="AM216">
        <f t="shared" si="43"/>
        <v>14.43699534962963</v>
      </c>
      <c r="AP216" s="9"/>
      <c r="AQ216" s="21">
        <v>0.64270000000000005</v>
      </c>
      <c r="AR216" s="21">
        <v>24.749400000000001</v>
      </c>
      <c r="AS216" s="21">
        <v>-1.32172E-2</v>
      </c>
      <c r="AT216" s="21">
        <v>206</v>
      </c>
      <c r="AU216" s="21">
        <v>0.64205900000000005</v>
      </c>
      <c r="AV216">
        <f t="shared" si="44"/>
        <v>16.317530864197529</v>
      </c>
      <c r="AW216">
        <f t="shared" si="45"/>
        <v>10.487277086419752</v>
      </c>
      <c r="AX216" s="9"/>
      <c r="AY216" s="21">
        <v>0.93734700000000004</v>
      </c>
      <c r="AZ216" s="21">
        <v>28.326899999999998</v>
      </c>
      <c r="BA216" s="21">
        <v>-1.25702E-2</v>
      </c>
      <c r="BB216" s="21">
        <v>206</v>
      </c>
      <c r="BC216" s="21">
        <v>0.93658399999999997</v>
      </c>
      <c r="BD216">
        <f t="shared" si="46"/>
        <v>15.518765432098766</v>
      </c>
      <c r="BE216">
        <f t="shared" si="47"/>
        <v>14.546468221481483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0.63766500000000004</v>
      </c>
      <c r="H217" s="21">
        <v>7.0720200000000002</v>
      </c>
      <c r="I217" s="21">
        <v>-1.31866E-2</v>
      </c>
      <c r="J217" s="21">
        <v>207</v>
      </c>
      <c r="K217" s="21">
        <v>0.63708500000000001</v>
      </c>
      <c r="L217">
        <f t="shared" si="36"/>
        <v>16.279753086419749</v>
      </c>
      <c r="M217">
        <f t="shared" si="37"/>
        <v>10.381028751851851</v>
      </c>
      <c r="N217" s="9"/>
      <c r="O217" s="21">
        <v>0.94238299999999997</v>
      </c>
      <c r="P217" s="21">
        <v>10.6495</v>
      </c>
      <c r="Q217" s="21">
        <v>-1.2506099999999999E-2</v>
      </c>
      <c r="R217" s="21">
        <v>207</v>
      </c>
      <c r="S217" s="21">
        <v>0.94177200000000005</v>
      </c>
      <c r="T217">
        <f t="shared" si="38"/>
        <v>15.439629629629628</v>
      </c>
      <c r="U217">
        <f t="shared" si="39"/>
        <v>14.550044489259257</v>
      </c>
      <c r="X217" s="9"/>
      <c r="Y217" s="21">
        <v>0.63766500000000004</v>
      </c>
      <c r="Z217" s="21">
        <v>15.8962</v>
      </c>
      <c r="AA217" s="21">
        <v>-1.3174399999999999E-2</v>
      </c>
      <c r="AB217" s="21">
        <v>207</v>
      </c>
      <c r="AC217" s="21">
        <v>0.63711499999999999</v>
      </c>
      <c r="AD217">
        <f t="shared" si="40"/>
        <v>16.264691358024692</v>
      </c>
      <c r="AE217">
        <f t="shared" si="41"/>
        <v>10.371424414814816</v>
      </c>
      <c r="AF217" s="9"/>
      <c r="AG217" s="21">
        <v>0.94238299999999997</v>
      </c>
      <c r="AH217" s="21">
        <v>19.473700000000001</v>
      </c>
      <c r="AI217" s="21">
        <v>-1.24542E-2</v>
      </c>
      <c r="AJ217" s="21">
        <v>207</v>
      </c>
      <c r="AK217" s="21">
        <v>0.94177200000000005</v>
      </c>
      <c r="AL217">
        <f t="shared" si="42"/>
        <v>15.375555555555556</v>
      </c>
      <c r="AM217">
        <f t="shared" si="43"/>
        <v>14.48966217111111</v>
      </c>
      <c r="AP217" s="9"/>
      <c r="AQ217" s="21">
        <v>0.63766500000000004</v>
      </c>
      <c r="AR217" s="21">
        <v>24.759399999999999</v>
      </c>
      <c r="AS217" s="21">
        <v>-1.32263E-2</v>
      </c>
      <c r="AT217" s="21">
        <v>207</v>
      </c>
      <c r="AU217" s="21">
        <v>0.63708500000000001</v>
      </c>
      <c r="AV217">
        <f t="shared" si="44"/>
        <v>16.328765432098766</v>
      </c>
      <c r="AW217">
        <f t="shared" si="45"/>
        <v>10.41228220925926</v>
      </c>
      <c r="AX217" s="9"/>
      <c r="AY217" s="21">
        <v>0.94238299999999997</v>
      </c>
      <c r="AZ217" s="21">
        <v>28.3369</v>
      </c>
      <c r="BA217" s="21">
        <v>-1.2558E-2</v>
      </c>
      <c r="BB217" s="21">
        <v>207</v>
      </c>
      <c r="BC217" s="21">
        <v>0.94177200000000005</v>
      </c>
      <c r="BD217">
        <f t="shared" si="46"/>
        <v>15.503703703703701</v>
      </c>
      <c r="BE217">
        <f t="shared" si="47"/>
        <v>14.610426807407405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0.632629</v>
      </c>
      <c r="H218" s="21">
        <v>7.08209</v>
      </c>
      <c r="I218" s="21">
        <v>-1.31866E-2</v>
      </c>
      <c r="J218" s="21">
        <v>208</v>
      </c>
      <c r="K218" s="21">
        <v>0.63205</v>
      </c>
      <c r="L218">
        <f t="shared" si="36"/>
        <v>16.279753086419749</v>
      </c>
      <c r="M218">
        <f t="shared" si="37"/>
        <v>10.299043915308639</v>
      </c>
      <c r="N218" s="9"/>
      <c r="O218" s="21">
        <v>0.94741799999999998</v>
      </c>
      <c r="P218" s="21">
        <v>10.659599999999999</v>
      </c>
      <c r="Q218" s="21">
        <v>-1.2472499999999999E-2</v>
      </c>
      <c r="R218" s="21">
        <v>208</v>
      </c>
      <c r="S218" s="21">
        <v>0.94665500000000002</v>
      </c>
      <c r="T218">
        <f t="shared" si="38"/>
        <v>15.398148148148147</v>
      </c>
      <c r="U218">
        <f t="shared" si="39"/>
        <v>14.588482722222221</v>
      </c>
      <c r="X218" s="9"/>
      <c r="Y218" s="21">
        <v>0.632629</v>
      </c>
      <c r="Z218" s="21">
        <v>15.9063</v>
      </c>
      <c r="AA218" s="21">
        <v>-1.31897E-2</v>
      </c>
      <c r="AB218" s="21">
        <v>208</v>
      </c>
      <c r="AC218" s="21">
        <v>0.63205</v>
      </c>
      <c r="AD218">
        <f t="shared" si="40"/>
        <v>16.28358024691358</v>
      </c>
      <c r="AE218">
        <f t="shared" si="41"/>
        <v>10.301465088024692</v>
      </c>
      <c r="AF218" s="9"/>
      <c r="AG218" s="21">
        <v>0.94741799999999998</v>
      </c>
      <c r="AH218" s="21">
        <v>19.483799999999999</v>
      </c>
      <c r="AI218" s="21">
        <v>-1.2442E-2</v>
      </c>
      <c r="AJ218" s="21">
        <v>208</v>
      </c>
      <c r="AK218" s="21">
        <v>0.94696000000000002</v>
      </c>
      <c r="AL218">
        <f t="shared" si="42"/>
        <v>15.360493827160493</v>
      </c>
      <c r="AM218">
        <f t="shared" si="43"/>
        <v>14.552808340740739</v>
      </c>
      <c r="AP218" s="9"/>
      <c r="AQ218" s="21">
        <v>0.632629</v>
      </c>
      <c r="AR218" s="21">
        <v>24.769500000000001</v>
      </c>
      <c r="AS218" s="21">
        <v>-1.3241599999999999E-2</v>
      </c>
      <c r="AT218" s="21">
        <v>208</v>
      </c>
      <c r="AU218" s="21">
        <v>0.63198900000000002</v>
      </c>
      <c r="AV218">
        <f t="shared" si="44"/>
        <v>16.347654320987651</v>
      </c>
      <c r="AW218">
        <f t="shared" si="45"/>
        <v>10.342000205432097</v>
      </c>
      <c r="AX218" s="9"/>
      <c r="AY218" s="21">
        <v>0.94741799999999998</v>
      </c>
      <c r="AZ218" s="21">
        <v>28.347000000000001</v>
      </c>
      <c r="BA218" s="21">
        <v>-1.25427E-2</v>
      </c>
      <c r="BB218" s="21">
        <v>208</v>
      </c>
      <c r="BC218" s="21">
        <v>0.94665500000000002</v>
      </c>
      <c r="BD218">
        <f t="shared" si="46"/>
        <v>15.484814814814815</v>
      </c>
      <c r="BE218">
        <f t="shared" si="47"/>
        <v>14.670592282222222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0.62759399999999999</v>
      </c>
      <c r="H219" s="21">
        <v>7.0921599999999998</v>
      </c>
      <c r="I219" s="21">
        <v>-1.31989E-2</v>
      </c>
      <c r="J219" s="21">
        <v>209</v>
      </c>
      <c r="K219" s="21">
        <v>0.62707500000000005</v>
      </c>
      <c r="L219">
        <f t="shared" si="36"/>
        <v>16.294938271604938</v>
      </c>
      <c r="M219">
        <f t="shared" si="37"/>
        <v>10.226605489629629</v>
      </c>
      <c r="N219" s="9"/>
      <c r="O219" s="21">
        <v>0.95245400000000002</v>
      </c>
      <c r="P219" s="21">
        <v>10.669600000000001</v>
      </c>
      <c r="Q219" s="21">
        <v>-1.2460300000000001E-2</v>
      </c>
      <c r="R219" s="21">
        <v>209</v>
      </c>
      <c r="S219" s="21">
        <v>0.95184299999999999</v>
      </c>
      <c r="T219">
        <f t="shared" si="38"/>
        <v>15.383086419753086</v>
      </c>
      <c r="U219">
        <f t="shared" si="39"/>
        <v>14.651682192839505</v>
      </c>
      <c r="X219" s="9"/>
      <c r="Y219" s="21">
        <v>0.62759399999999999</v>
      </c>
      <c r="Z219" s="21">
        <v>15.916399999999999</v>
      </c>
      <c r="AA219" s="21">
        <v>-1.3205E-2</v>
      </c>
      <c r="AB219" s="21">
        <v>209</v>
      </c>
      <c r="AC219" s="21">
        <v>0.62704499999999996</v>
      </c>
      <c r="AD219">
        <f t="shared" si="40"/>
        <v>16.302469135802468</v>
      </c>
      <c r="AE219">
        <f t="shared" si="41"/>
        <v>10.231331814814814</v>
      </c>
      <c r="AF219" s="9"/>
      <c r="AG219" s="21">
        <v>0.95245400000000002</v>
      </c>
      <c r="AH219" s="21">
        <v>19.4939</v>
      </c>
      <c r="AI219" s="21">
        <v>-1.24298E-2</v>
      </c>
      <c r="AJ219" s="21">
        <v>209</v>
      </c>
      <c r="AK219" s="21">
        <v>0.95153799999999999</v>
      </c>
      <c r="AL219">
        <f t="shared" si="42"/>
        <v>15.34543209876543</v>
      </c>
      <c r="AM219">
        <f t="shared" si="43"/>
        <v>14.615818184197529</v>
      </c>
      <c r="AP219" s="9"/>
      <c r="AQ219" s="21">
        <v>0.62759399999999999</v>
      </c>
      <c r="AR219" s="21">
        <v>24.779599999999999</v>
      </c>
      <c r="AS219" s="21">
        <v>-1.32599E-2</v>
      </c>
      <c r="AT219" s="21">
        <v>209</v>
      </c>
      <c r="AU219" s="21">
        <v>0.62698399999999999</v>
      </c>
      <c r="AV219">
        <f t="shared" si="44"/>
        <v>16.370246913580246</v>
      </c>
      <c r="AW219">
        <f t="shared" si="45"/>
        <v>10.273868741481481</v>
      </c>
      <c r="AX219" s="9"/>
      <c r="AY219" s="21">
        <v>0.95245400000000002</v>
      </c>
      <c r="AZ219" s="21">
        <v>28.357099999999999</v>
      </c>
      <c r="BA219" s="21">
        <v>-1.2512199999999999E-2</v>
      </c>
      <c r="BB219" s="21">
        <v>209</v>
      </c>
      <c r="BC219" s="21">
        <v>0.951233</v>
      </c>
      <c r="BD219">
        <f t="shared" si="46"/>
        <v>15.447160493827159</v>
      </c>
      <c r="BE219">
        <f t="shared" si="47"/>
        <v>14.712709800987653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0.62255899999999997</v>
      </c>
      <c r="H220" s="21">
        <v>7.1022299999999996</v>
      </c>
      <c r="I220" s="21">
        <v>-1.3207999999999999E-2</v>
      </c>
      <c r="J220" s="21">
        <v>210</v>
      </c>
      <c r="K220" s="21">
        <v>0.62194799999999995</v>
      </c>
      <c r="L220">
        <f t="shared" si="36"/>
        <v>16.306172839506171</v>
      </c>
      <c r="M220">
        <f t="shared" si="37"/>
        <v>10.151554656790122</v>
      </c>
      <c r="N220" s="9"/>
      <c r="O220" s="21">
        <v>0.95748900000000003</v>
      </c>
      <c r="P220" s="21">
        <v>10.6797</v>
      </c>
      <c r="Q220" s="21">
        <v>-1.2439E-2</v>
      </c>
      <c r="R220" s="21">
        <v>210</v>
      </c>
      <c r="S220" s="21">
        <v>0.95703099999999997</v>
      </c>
      <c r="T220">
        <f t="shared" si="38"/>
        <v>15.35679012345679</v>
      </c>
      <c r="U220">
        <f t="shared" si="39"/>
        <v>14.703957618518519</v>
      </c>
      <c r="X220" s="9"/>
      <c r="Y220" s="21">
        <v>0.62255899999999997</v>
      </c>
      <c r="Z220" s="21">
        <v>15.926399999999999</v>
      </c>
      <c r="AA220" s="21">
        <v>-1.3214099999999999E-2</v>
      </c>
      <c r="AB220" s="21">
        <v>210</v>
      </c>
      <c r="AC220" s="21">
        <v>0.62197899999999995</v>
      </c>
      <c r="AD220">
        <f t="shared" si="40"/>
        <v>16.313703703703702</v>
      </c>
      <c r="AE220">
        <f t="shared" si="41"/>
        <v>10.156243064074072</v>
      </c>
      <c r="AF220" s="9"/>
      <c r="AG220" s="21">
        <v>0.95748900000000003</v>
      </c>
      <c r="AH220" s="21">
        <v>19.503900000000002</v>
      </c>
      <c r="AI220" s="21">
        <v>-1.2411500000000001E-2</v>
      </c>
      <c r="AJ220" s="21">
        <v>210</v>
      </c>
      <c r="AK220" s="21">
        <v>0.95672599999999997</v>
      </c>
      <c r="AL220">
        <f t="shared" si="42"/>
        <v>15.322839506172839</v>
      </c>
      <c r="AM220">
        <f t="shared" si="43"/>
        <v>14.671450275925926</v>
      </c>
      <c r="AP220" s="9"/>
      <c r="AQ220" s="21">
        <v>0.62255899999999997</v>
      </c>
      <c r="AR220" s="21">
        <v>24.7897</v>
      </c>
      <c r="AS220" s="21">
        <v>-1.3269E-2</v>
      </c>
      <c r="AT220" s="21">
        <v>210</v>
      </c>
      <c r="AU220" s="21">
        <v>0.62191799999999997</v>
      </c>
      <c r="AV220">
        <f t="shared" si="44"/>
        <v>16.38148148148148</v>
      </c>
      <c r="AW220">
        <f t="shared" si="45"/>
        <v>10.198438729629627</v>
      </c>
      <c r="AX220" s="9"/>
      <c r="AY220" s="21">
        <v>0.95748900000000003</v>
      </c>
      <c r="AZ220" s="21">
        <v>28.367100000000001</v>
      </c>
      <c r="BA220" s="21">
        <v>-1.24756E-2</v>
      </c>
      <c r="BB220" s="21">
        <v>210</v>
      </c>
      <c r="BC220" s="21">
        <v>0.95672599999999997</v>
      </c>
      <c r="BD220">
        <f t="shared" si="46"/>
        <v>15.401975308641974</v>
      </c>
      <c r="BE220">
        <f t="shared" si="47"/>
        <v>14.747221936296295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0.61752300000000004</v>
      </c>
      <c r="H221" s="21">
        <v>7.1123000000000003</v>
      </c>
      <c r="I221" s="21">
        <v>-1.32111E-2</v>
      </c>
      <c r="J221" s="21">
        <v>211</v>
      </c>
      <c r="K221" s="21">
        <v>0.61694300000000002</v>
      </c>
      <c r="L221">
        <f t="shared" si="36"/>
        <v>16.309999999999999</v>
      </c>
      <c r="M221">
        <f t="shared" si="37"/>
        <v>10.07180013</v>
      </c>
      <c r="N221" s="9"/>
      <c r="O221" s="21">
        <v>0.96252400000000005</v>
      </c>
      <c r="P221" s="21">
        <v>10.6898</v>
      </c>
      <c r="Q221" s="21">
        <v>-1.2417600000000001E-2</v>
      </c>
      <c r="R221" s="21">
        <v>211</v>
      </c>
      <c r="S221" s="21">
        <v>0.96160900000000005</v>
      </c>
      <c r="T221">
        <f t="shared" si="38"/>
        <v>15.330370370370371</v>
      </c>
      <c r="U221">
        <f t="shared" si="39"/>
        <v>14.755849410370372</v>
      </c>
      <c r="X221" s="9"/>
      <c r="Y221" s="21">
        <v>0.61752300000000004</v>
      </c>
      <c r="Z221" s="21">
        <v>15.936500000000001</v>
      </c>
      <c r="AA221" s="21">
        <v>-1.32263E-2</v>
      </c>
      <c r="AB221" s="21">
        <v>211</v>
      </c>
      <c r="AC221" s="21">
        <v>0.61682099999999995</v>
      </c>
      <c r="AD221">
        <f t="shared" si="40"/>
        <v>16.328765432098766</v>
      </c>
      <c r="AE221">
        <f t="shared" si="41"/>
        <v>10.083388215925927</v>
      </c>
      <c r="AF221" s="9"/>
      <c r="AG221" s="21">
        <v>0.96252400000000005</v>
      </c>
      <c r="AH221" s="21">
        <v>19.513999999999999</v>
      </c>
      <c r="AI221" s="21">
        <v>-1.23993E-2</v>
      </c>
      <c r="AJ221" s="21">
        <v>211</v>
      </c>
      <c r="AK221" s="21">
        <v>0.96160900000000005</v>
      </c>
      <c r="AL221">
        <f t="shared" si="42"/>
        <v>15.307777777777778</v>
      </c>
      <c r="AM221">
        <f t="shared" si="43"/>
        <v>14.734103497777779</v>
      </c>
      <c r="AP221" s="9"/>
      <c r="AQ221" s="21">
        <v>0.61752300000000004</v>
      </c>
      <c r="AR221" s="21">
        <v>24.799700000000001</v>
      </c>
      <c r="AS221" s="21">
        <v>-1.32751E-2</v>
      </c>
      <c r="AT221" s="21">
        <v>211</v>
      </c>
      <c r="AU221" s="21">
        <v>0.61694300000000002</v>
      </c>
      <c r="AV221">
        <f t="shared" si="44"/>
        <v>16.38901234567901</v>
      </c>
      <c r="AW221">
        <f t="shared" si="45"/>
        <v>10.12059207074074</v>
      </c>
      <c r="AX221" s="9"/>
      <c r="AY221" s="21">
        <v>0.96252400000000005</v>
      </c>
      <c r="AZ221" s="21">
        <v>28.377199999999998</v>
      </c>
      <c r="BA221" s="21">
        <v>-1.2457299999999999E-2</v>
      </c>
      <c r="BB221" s="21">
        <v>211</v>
      </c>
      <c r="BC221" s="21">
        <v>0.96191400000000005</v>
      </c>
      <c r="BD221">
        <f t="shared" si="46"/>
        <v>15.379382716049379</v>
      </c>
      <c r="BE221">
        <f t="shared" si="47"/>
        <v>14.803024969382713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0.61248800000000003</v>
      </c>
      <c r="H222" s="21">
        <v>7.1223700000000001</v>
      </c>
      <c r="I222" s="21">
        <v>-1.32233E-2</v>
      </c>
      <c r="J222" s="21">
        <v>212</v>
      </c>
      <c r="K222" s="21">
        <v>0.61190800000000001</v>
      </c>
      <c r="L222">
        <f t="shared" si="36"/>
        <v>16.32506172839506</v>
      </c>
      <c r="M222">
        <f t="shared" si="37"/>
        <v>9.9989044079012341</v>
      </c>
      <c r="N222" s="9"/>
      <c r="O222" s="21">
        <v>0.96755999999999998</v>
      </c>
      <c r="P222" s="21">
        <v>10.6999</v>
      </c>
      <c r="Q222" s="21">
        <v>-1.23871E-2</v>
      </c>
      <c r="R222" s="21">
        <v>212</v>
      </c>
      <c r="S222" s="21">
        <v>0.96649200000000002</v>
      </c>
      <c r="T222">
        <f t="shared" si="38"/>
        <v>15.292716049382715</v>
      </c>
      <c r="U222">
        <f t="shared" si="39"/>
        <v>14.79662034074074</v>
      </c>
      <c r="X222" s="9"/>
      <c r="Y222" s="21">
        <v>0.61248800000000003</v>
      </c>
      <c r="Z222" s="21">
        <v>15.9466</v>
      </c>
      <c r="AA222" s="21">
        <v>-1.32385E-2</v>
      </c>
      <c r="AB222" s="21">
        <v>212</v>
      </c>
      <c r="AC222" s="21">
        <v>0.611877</v>
      </c>
      <c r="AD222">
        <f t="shared" si="40"/>
        <v>16.343827160493824</v>
      </c>
      <c r="AE222">
        <f t="shared" si="41"/>
        <v>10.010398009876541</v>
      </c>
      <c r="AF222" s="9"/>
      <c r="AG222" s="21">
        <v>0.96755999999999998</v>
      </c>
      <c r="AH222" s="21">
        <v>19.524100000000001</v>
      </c>
      <c r="AI222" s="21">
        <v>-1.2381E-2</v>
      </c>
      <c r="AJ222" s="21">
        <v>212</v>
      </c>
      <c r="AK222" s="21">
        <v>0.96679700000000002</v>
      </c>
      <c r="AL222">
        <f t="shared" si="42"/>
        <v>15.285185185185183</v>
      </c>
      <c r="AM222">
        <f t="shared" si="43"/>
        <v>14.789333777777776</v>
      </c>
      <c r="AP222" s="9"/>
      <c r="AQ222" s="21">
        <v>0.61248800000000003</v>
      </c>
      <c r="AR222" s="21">
        <v>24.809799999999999</v>
      </c>
      <c r="AS222" s="21">
        <v>-1.32782E-2</v>
      </c>
      <c r="AT222" s="21">
        <v>212</v>
      </c>
      <c r="AU222" s="21">
        <v>0.611877</v>
      </c>
      <c r="AV222">
        <f t="shared" si="44"/>
        <v>16.392839506172837</v>
      </c>
      <c r="AW222">
        <f t="shared" si="45"/>
        <v>10.040417483456789</v>
      </c>
      <c r="AX222" s="9"/>
      <c r="AY222" s="21">
        <v>0.96755999999999998</v>
      </c>
      <c r="AZ222" s="21">
        <v>28.3873</v>
      </c>
      <c r="BA222" s="21">
        <v>-1.2445100000000001E-2</v>
      </c>
      <c r="BB222" s="21">
        <v>212</v>
      </c>
      <c r="BC222" s="21">
        <v>0.96710200000000002</v>
      </c>
      <c r="BD222">
        <f t="shared" si="46"/>
        <v>15.36432098765432</v>
      </c>
      <c r="BE222">
        <f t="shared" si="47"/>
        <v>14.865902414814814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0.60745199999999999</v>
      </c>
      <c r="H223" s="21">
        <v>7.1324399999999999</v>
      </c>
      <c r="I223" s="21">
        <v>-1.3229400000000001E-2</v>
      </c>
      <c r="J223" s="21">
        <v>213</v>
      </c>
      <c r="K223" s="21">
        <v>0.60681200000000002</v>
      </c>
      <c r="L223">
        <f t="shared" si="36"/>
        <v>16.332592592592594</v>
      </c>
      <c r="M223">
        <f t="shared" si="37"/>
        <v>9.921266035555556</v>
      </c>
      <c r="N223" s="9"/>
      <c r="O223" s="21">
        <v>0.97259499999999999</v>
      </c>
      <c r="P223" s="21">
        <v>10.709899999999999</v>
      </c>
      <c r="Q223" s="21">
        <v>-1.2362700000000001E-2</v>
      </c>
      <c r="R223" s="21">
        <v>213</v>
      </c>
      <c r="S223" s="21">
        <v>0.97137499999999999</v>
      </c>
      <c r="T223">
        <f t="shared" si="38"/>
        <v>15.262592592592593</v>
      </c>
      <c r="U223">
        <f t="shared" si="39"/>
        <v>14.844321242592594</v>
      </c>
      <c r="X223" s="9"/>
      <c r="Y223" s="21">
        <v>0.60745199999999999</v>
      </c>
      <c r="Z223" s="21">
        <v>15.9567</v>
      </c>
      <c r="AA223" s="21">
        <v>-1.3247699999999999E-2</v>
      </c>
      <c r="AB223" s="21">
        <v>213</v>
      </c>
      <c r="AC223" s="21">
        <v>0.60675000000000001</v>
      </c>
      <c r="AD223">
        <f t="shared" si="40"/>
        <v>16.355185185185185</v>
      </c>
      <c r="AE223">
        <f t="shared" si="41"/>
        <v>9.9349899511111115</v>
      </c>
      <c r="AF223" s="9"/>
      <c r="AG223" s="21">
        <v>0.97259499999999999</v>
      </c>
      <c r="AH223" s="21">
        <v>19.534099999999999</v>
      </c>
      <c r="AI223" s="21">
        <v>-1.23535E-2</v>
      </c>
      <c r="AJ223" s="21">
        <v>213</v>
      </c>
      <c r="AK223" s="21">
        <v>0.97167999999999999</v>
      </c>
      <c r="AL223">
        <f t="shared" si="42"/>
        <v>15.251234567901234</v>
      </c>
      <c r="AM223">
        <f t="shared" si="43"/>
        <v>14.8332744845679</v>
      </c>
      <c r="AP223" s="9"/>
      <c r="AQ223" s="21">
        <v>0.60745199999999999</v>
      </c>
      <c r="AR223" s="21">
        <v>24.819900000000001</v>
      </c>
      <c r="AS223" s="21">
        <v>-1.3281299999999999E-2</v>
      </c>
      <c r="AT223" s="21">
        <v>213</v>
      </c>
      <c r="AU223" s="21">
        <v>0.60690299999999997</v>
      </c>
      <c r="AV223">
        <f t="shared" si="44"/>
        <v>16.396666666666665</v>
      </c>
      <c r="AW223">
        <f t="shared" si="45"/>
        <v>9.960187959999999</v>
      </c>
      <c r="AX223" s="9"/>
      <c r="AY223" s="21">
        <v>0.97259499999999999</v>
      </c>
      <c r="AZ223" s="21">
        <v>28.397400000000001</v>
      </c>
      <c r="BA223" s="21">
        <v>-1.24207E-2</v>
      </c>
      <c r="BB223" s="21">
        <v>213</v>
      </c>
      <c r="BC223" s="21">
        <v>0.97137499999999999</v>
      </c>
      <c r="BD223">
        <f t="shared" si="46"/>
        <v>15.334197530864195</v>
      </c>
      <c r="BE223">
        <f t="shared" si="47"/>
        <v>14.913963847530862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0.60241699999999998</v>
      </c>
      <c r="H224" s="21">
        <v>7.1425099999999997</v>
      </c>
      <c r="I224" s="21">
        <v>-1.32324E-2</v>
      </c>
      <c r="J224" s="21">
        <v>214</v>
      </c>
      <c r="K224" s="21">
        <v>0.601746</v>
      </c>
      <c r="L224">
        <f t="shared" si="36"/>
        <v>16.336296296296297</v>
      </c>
      <c r="M224">
        <f t="shared" si="37"/>
        <v>9.8412626059259267</v>
      </c>
      <c r="N224" s="9"/>
      <c r="O224" s="21">
        <v>0.97763100000000003</v>
      </c>
      <c r="P224" s="21">
        <v>10.72</v>
      </c>
      <c r="Q224" s="21">
        <v>-1.23535E-2</v>
      </c>
      <c r="R224" s="21">
        <v>214</v>
      </c>
      <c r="S224" s="21">
        <v>0.97686799999999996</v>
      </c>
      <c r="T224">
        <f t="shared" si="38"/>
        <v>15.251234567901234</v>
      </c>
      <c r="U224">
        <f t="shared" si="39"/>
        <v>14.910079701851851</v>
      </c>
      <c r="X224" s="9"/>
      <c r="Y224" s="21">
        <v>0.60241699999999998</v>
      </c>
      <c r="Z224" s="21">
        <v>15.966699999999999</v>
      </c>
      <c r="AA224" s="21">
        <v>-1.3247699999999999E-2</v>
      </c>
      <c r="AB224" s="21">
        <v>214</v>
      </c>
      <c r="AC224" s="21">
        <v>0.601746</v>
      </c>
      <c r="AD224">
        <f t="shared" si="40"/>
        <v>16.355185185185185</v>
      </c>
      <c r="AE224">
        <f t="shared" si="41"/>
        <v>9.8526415937037033</v>
      </c>
      <c r="AF224" s="9"/>
      <c r="AG224" s="21">
        <v>0.97763100000000003</v>
      </c>
      <c r="AH224" s="21">
        <v>19.5442</v>
      </c>
      <c r="AI224" s="21">
        <v>-1.2329100000000001E-2</v>
      </c>
      <c r="AJ224" s="21">
        <v>214</v>
      </c>
      <c r="AK224" s="21">
        <v>0.97686799999999996</v>
      </c>
      <c r="AL224">
        <f t="shared" si="42"/>
        <v>15.22111111111111</v>
      </c>
      <c r="AM224">
        <f t="shared" si="43"/>
        <v>14.880630076666666</v>
      </c>
      <c r="AP224" s="9"/>
      <c r="AQ224" s="21">
        <v>0.60241699999999998</v>
      </c>
      <c r="AR224" s="21">
        <v>24.829899999999999</v>
      </c>
      <c r="AS224" s="21">
        <v>-1.3284300000000001E-2</v>
      </c>
      <c r="AT224" s="21">
        <v>214</v>
      </c>
      <c r="AU224" s="21">
        <v>0.60180699999999998</v>
      </c>
      <c r="AV224">
        <f t="shared" si="44"/>
        <v>16.400370370370371</v>
      </c>
      <c r="AW224">
        <f t="shared" si="45"/>
        <v>9.8798619174074069</v>
      </c>
      <c r="AX224" s="9"/>
      <c r="AY224" s="21">
        <v>0.97763100000000003</v>
      </c>
      <c r="AZ224" s="21">
        <v>28.407399999999999</v>
      </c>
      <c r="BA224" s="21">
        <v>-1.2411500000000001E-2</v>
      </c>
      <c r="BB224" s="21">
        <v>214</v>
      </c>
      <c r="BC224" s="21">
        <v>0.97686799999999996</v>
      </c>
      <c r="BD224">
        <f t="shared" si="46"/>
        <v>15.322839506172839</v>
      </c>
      <c r="BE224">
        <f t="shared" si="47"/>
        <v>14.980082909259259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0.59738199999999997</v>
      </c>
      <c r="H225" s="21">
        <v>7.1525800000000004</v>
      </c>
      <c r="I225" s="21">
        <v>-1.3229400000000001E-2</v>
      </c>
      <c r="J225" s="21">
        <v>215</v>
      </c>
      <c r="K225" s="21">
        <v>0.59677100000000005</v>
      </c>
      <c r="L225">
        <f t="shared" si="36"/>
        <v>16.332592592592594</v>
      </c>
      <c r="M225">
        <f t="shared" si="37"/>
        <v>9.7567968281481487</v>
      </c>
      <c r="N225" s="9"/>
      <c r="O225" s="21">
        <v>0.98266600000000004</v>
      </c>
      <c r="P225" s="21">
        <v>10.7301</v>
      </c>
      <c r="Q225" s="21">
        <v>-1.23444E-2</v>
      </c>
      <c r="R225" s="21">
        <v>215</v>
      </c>
      <c r="S225" s="21">
        <v>0.98175000000000001</v>
      </c>
      <c r="T225">
        <f t="shared" si="38"/>
        <v>15.239999999999998</v>
      </c>
      <c r="U225">
        <f t="shared" si="39"/>
        <v>14.975829839999999</v>
      </c>
      <c r="X225" s="9"/>
      <c r="Y225" s="21">
        <v>0.59738199999999997</v>
      </c>
      <c r="Z225" s="21">
        <v>15.976800000000001</v>
      </c>
      <c r="AA225" s="21">
        <v>-1.3256799999999999E-2</v>
      </c>
      <c r="AB225" s="21">
        <v>215</v>
      </c>
      <c r="AC225" s="21">
        <v>0.59680200000000005</v>
      </c>
      <c r="AD225">
        <f t="shared" si="40"/>
        <v>16.366419753086415</v>
      </c>
      <c r="AE225">
        <f t="shared" si="41"/>
        <v>9.7770045649382684</v>
      </c>
      <c r="AF225" s="9"/>
      <c r="AG225" s="21">
        <v>0.98266600000000004</v>
      </c>
      <c r="AH225" s="21">
        <v>19.554300000000001</v>
      </c>
      <c r="AI225" s="21">
        <v>-1.23138E-2</v>
      </c>
      <c r="AJ225" s="21">
        <v>215</v>
      </c>
      <c r="AK225" s="21">
        <v>0.98175000000000001</v>
      </c>
      <c r="AL225">
        <f t="shared" si="42"/>
        <v>15.202222222222222</v>
      </c>
      <c r="AM225">
        <f t="shared" si="43"/>
        <v>14.938706902222222</v>
      </c>
      <c r="AP225" s="9"/>
      <c r="AQ225" s="21">
        <v>0.59738199999999997</v>
      </c>
      <c r="AR225" s="21">
        <v>24.84</v>
      </c>
      <c r="AS225" s="21">
        <v>-1.32996E-2</v>
      </c>
      <c r="AT225" s="21">
        <v>215</v>
      </c>
      <c r="AU225" s="21">
        <v>0.59680200000000005</v>
      </c>
      <c r="AV225">
        <f t="shared" si="44"/>
        <v>16.41925925925926</v>
      </c>
      <c r="AW225">
        <f t="shared" si="45"/>
        <v>9.8085699348148143</v>
      </c>
      <c r="AX225" s="9"/>
      <c r="AY225" s="21">
        <v>0.98266600000000004</v>
      </c>
      <c r="AZ225" s="21">
        <v>28.4175</v>
      </c>
      <c r="BA225" s="21">
        <v>-1.23932E-2</v>
      </c>
      <c r="BB225" s="21">
        <v>215</v>
      </c>
      <c r="BC225" s="21">
        <v>0.98205600000000004</v>
      </c>
      <c r="BD225">
        <f t="shared" si="46"/>
        <v>15.300246913580246</v>
      </c>
      <c r="BE225">
        <f t="shared" si="47"/>
        <v>15.035032433580247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0.59234600000000004</v>
      </c>
      <c r="H226" s="21">
        <v>7.1626599999999998</v>
      </c>
      <c r="I226" s="21">
        <v>-1.32385E-2</v>
      </c>
      <c r="J226" s="21">
        <v>216</v>
      </c>
      <c r="K226" s="21">
        <v>0.59173600000000004</v>
      </c>
      <c r="L226">
        <f t="shared" si="36"/>
        <v>16.343827160493824</v>
      </c>
      <c r="M226">
        <f t="shared" si="37"/>
        <v>9.6812006432098752</v>
      </c>
      <c r="N226" s="9"/>
      <c r="O226" s="21">
        <v>0.98770100000000005</v>
      </c>
      <c r="P226" s="21">
        <v>10.7401</v>
      </c>
      <c r="Q226" s="21">
        <v>-1.23322E-2</v>
      </c>
      <c r="R226" s="21">
        <v>216</v>
      </c>
      <c r="S226" s="21">
        <v>0.98693799999999998</v>
      </c>
      <c r="T226">
        <f t="shared" si="38"/>
        <v>15.224938271604938</v>
      </c>
      <c r="U226">
        <f t="shared" si="39"/>
        <v>15.037686755802468</v>
      </c>
      <c r="X226" s="9"/>
      <c r="Y226" s="21">
        <v>0.59234600000000004</v>
      </c>
      <c r="Z226" s="21">
        <v>15.9869</v>
      </c>
      <c r="AA226" s="21">
        <v>-1.3262899999999999E-2</v>
      </c>
      <c r="AB226" s="21">
        <v>216</v>
      </c>
      <c r="AC226" s="21">
        <v>0.59176600000000001</v>
      </c>
      <c r="AD226">
        <f t="shared" si="40"/>
        <v>16.373950617283949</v>
      </c>
      <c r="AE226">
        <f t="shared" si="41"/>
        <v>9.6990441523456781</v>
      </c>
      <c r="AF226" s="9"/>
      <c r="AG226" s="21">
        <v>0.98770100000000005</v>
      </c>
      <c r="AH226" s="21">
        <v>19.564299999999999</v>
      </c>
      <c r="AI226" s="21">
        <v>-1.22986E-2</v>
      </c>
      <c r="AJ226" s="21">
        <v>216</v>
      </c>
      <c r="AK226" s="21">
        <v>0.98632799999999998</v>
      </c>
      <c r="AL226">
        <f t="shared" si="42"/>
        <v>15.183456790123456</v>
      </c>
      <c r="AM226">
        <f t="shared" si="43"/>
        <v>14.996715455061729</v>
      </c>
      <c r="AP226" s="9"/>
      <c r="AQ226" s="21">
        <v>0.59234600000000004</v>
      </c>
      <c r="AR226" s="21">
        <v>24.850100000000001</v>
      </c>
      <c r="AS226" s="21">
        <v>-1.32996E-2</v>
      </c>
      <c r="AT226" s="21">
        <v>216</v>
      </c>
      <c r="AU226" s="21">
        <v>0.59170500000000004</v>
      </c>
      <c r="AV226">
        <f t="shared" si="44"/>
        <v>16.41925925925926</v>
      </c>
      <c r="AW226">
        <f t="shared" si="45"/>
        <v>9.7258825451851862</v>
      </c>
      <c r="AX226" s="9"/>
      <c r="AY226" s="21">
        <v>0.98770100000000005</v>
      </c>
      <c r="AZ226" s="21">
        <v>28.427600000000002</v>
      </c>
      <c r="BA226" s="21">
        <v>-1.2371800000000001E-2</v>
      </c>
      <c r="BB226" s="21">
        <v>216</v>
      </c>
      <c r="BC226" s="21">
        <v>0.98663299999999998</v>
      </c>
      <c r="BD226">
        <f t="shared" si="46"/>
        <v>15.273827160493827</v>
      </c>
      <c r="BE226">
        <f t="shared" si="47"/>
        <v>15.085974360246913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0.58731100000000003</v>
      </c>
      <c r="H227" s="21">
        <v>7.1727299999999996</v>
      </c>
      <c r="I227" s="21">
        <v>-1.3250700000000001E-2</v>
      </c>
      <c r="J227" s="21">
        <v>217</v>
      </c>
      <c r="K227" s="21">
        <v>0.5867</v>
      </c>
      <c r="L227">
        <f t="shared" si="36"/>
        <v>16.358888888888888</v>
      </c>
      <c r="M227">
        <f t="shared" si="37"/>
        <v>9.6077553922222219</v>
      </c>
      <c r="N227" s="9"/>
      <c r="O227" s="21">
        <v>0.99273699999999998</v>
      </c>
      <c r="P227" s="21">
        <v>10.7502</v>
      </c>
      <c r="Q227" s="21">
        <v>-1.23199E-2</v>
      </c>
      <c r="R227" s="21">
        <v>217</v>
      </c>
      <c r="S227" s="21">
        <v>0.99182099999999995</v>
      </c>
      <c r="T227">
        <f t="shared" si="38"/>
        <v>15.209753086419752</v>
      </c>
      <c r="U227">
        <f t="shared" si="39"/>
        <v>15.099284649753086</v>
      </c>
      <c r="X227" s="9"/>
      <c r="Y227" s="21">
        <v>0.58731100000000003</v>
      </c>
      <c r="Z227" s="21">
        <v>15.9969</v>
      </c>
      <c r="AA227" s="21">
        <v>-1.32782E-2</v>
      </c>
      <c r="AB227" s="21">
        <v>217</v>
      </c>
      <c r="AC227" s="21">
        <v>0.586731</v>
      </c>
      <c r="AD227">
        <f t="shared" si="40"/>
        <v>16.392839506172837</v>
      </c>
      <c r="AE227">
        <f t="shared" si="41"/>
        <v>9.6276949632098763</v>
      </c>
      <c r="AF227" s="9"/>
      <c r="AG227" s="21">
        <v>0.99273699999999998</v>
      </c>
      <c r="AH227" s="21">
        <v>19.574400000000001</v>
      </c>
      <c r="AI227" s="21">
        <v>-1.2280299999999999E-2</v>
      </c>
      <c r="AJ227" s="21">
        <v>217</v>
      </c>
      <c r="AK227" s="21">
        <v>0.99182099999999995</v>
      </c>
      <c r="AL227">
        <f t="shared" si="42"/>
        <v>15.160864197530863</v>
      </c>
      <c r="AM227">
        <f t="shared" si="43"/>
        <v>15.050750840864197</v>
      </c>
      <c r="AP227" s="9"/>
      <c r="AQ227" s="21">
        <v>0.58731100000000003</v>
      </c>
      <c r="AR227" s="21">
        <v>24.860199999999999</v>
      </c>
      <c r="AS227" s="21">
        <v>-1.33148E-2</v>
      </c>
      <c r="AT227" s="21">
        <v>217</v>
      </c>
      <c r="AU227" s="21">
        <v>0.5867</v>
      </c>
      <c r="AV227">
        <f t="shared" si="44"/>
        <v>16.438024691358024</v>
      </c>
      <c r="AW227">
        <f t="shared" si="45"/>
        <v>9.6542327195061723</v>
      </c>
      <c r="AX227" s="9"/>
      <c r="AY227" s="21">
        <v>0.99273699999999998</v>
      </c>
      <c r="AZ227" s="21">
        <v>28.4376</v>
      </c>
      <c r="BA227" s="21">
        <v>-1.23505E-2</v>
      </c>
      <c r="BB227" s="21">
        <v>217</v>
      </c>
      <c r="BC227" s="21">
        <v>0.99151599999999995</v>
      </c>
      <c r="BD227">
        <f t="shared" si="46"/>
        <v>15.247530864197531</v>
      </c>
      <c r="BE227">
        <f t="shared" si="47"/>
        <v>15.136788047530864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0.58227499999999999</v>
      </c>
      <c r="H228" s="21">
        <v>7.1828000000000003</v>
      </c>
      <c r="I228" s="21">
        <v>-1.32538E-2</v>
      </c>
      <c r="J228" s="21">
        <v>218</v>
      </c>
      <c r="K228" s="21">
        <v>0.58163500000000001</v>
      </c>
      <c r="L228">
        <f t="shared" si="36"/>
        <v>16.362716049382716</v>
      </c>
      <c r="M228">
        <f t="shared" si="37"/>
        <v>9.5276004876543201</v>
      </c>
      <c r="N228" s="9"/>
      <c r="O228" s="21">
        <v>0.99777199999999999</v>
      </c>
      <c r="P228" s="21">
        <v>10.760300000000001</v>
      </c>
      <c r="Q228" s="21">
        <v>-1.23077E-2</v>
      </c>
      <c r="R228" s="21">
        <v>218</v>
      </c>
      <c r="S228" s="21">
        <v>0.99639900000000003</v>
      </c>
      <c r="T228">
        <f t="shared" si="38"/>
        <v>15.19469135802469</v>
      </c>
      <c r="U228">
        <f t="shared" si="39"/>
        <v>15.16083758567901</v>
      </c>
      <c r="X228" s="9"/>
      <c r="Y228" s="21">
        <v>0.58227499999999999</v>
      </c>
      <c r="Z228" s="21">
        <v>16.007000000000001</v>
      </c>
      <c r="AA228" s="21">
        <v>-1.32874E-2</v>
      </c>
      <c r="AB228" s="21">
        <v>218</v>
      </c>
      <c r="AC228" s="21">
        <v>0.58163500000000001</v>
      </c>
      <c r="AD228">
        <f t="shared" si="40"/>
        <v>16.404197530864195</v>
      </c>
      <c r="AE228">
        <f t="shared" si="41"/>
        <v>9.5517541172839486</v>
      </c>
      <c r="AF228" s="9"/>
      <c r="AG228" s="21">
        <v>0.99777199999999999</v>
      </c>
      <c r="AH228" s="21">
        <v>19.584499999999998</v>
      </c>
      <c r="AI228" s="21">
        <v>-1.22589E-2</v>
      </c>
      <c r="AJ228" s="21">
        <v>218</v>
      </c>
      <c r="AK228" s="21">
        <v>0.99700900000000003</v>
      </c>
      <c r="AL228">
        <f t="shared" si="42"/>
        <v>15.134444444444444</v>
      </c>
      <c r="AM228">
        <f t="shared" si="43"/>
        <v>15.100724902222222</v>
      </c>
      <c r="AP228" s="9"/>
      <c r="AQ228" s="21">
        <v>0.58227499999999999</v>
      </c>
      <c r="AR228" s="21">
        <v>24.870200000000001</v>
      </c>
      <c r="AS228" s="21">
        <v>-1.3327E-2</v>
      </c>
      <c r="AT228" s="21">
        <v>218</v>
      </c>
      <c r="AU228" s="21">
        <v>0.58175699999999997</v>
      </c>
      <c r="AV228">
        <f t="shared" si="44"/>
        <v>16.453086419753085</v>
      </c>
      <c r="AW228">
        <f t="shared" si="45"/>
        <v>9.5802208950617267</v>
      </c>
      <c r="AX228" s="9"/>
      <c r="AY228" s="21">
        <v>0.99777199999999999</v>
      </c>
      <c r="AZ228" s="21">
        <v>28.447700000000001</v>
      </c>
      <c r="BA228" s="21">
        <v>-1.2323000000000001E-2</v>
      </c>
      <c r="BB228" s="21">
        <v>218</v>
      </c>
      <c r="BC228" s="21">
        <v>0.99670400000000003</v>
      </c>
      <c r="BD228">
        <f t="shared" si="46"/>
        <v>15.213580246913581</v>
      </c>
      <c r="BE228">
        <f t="shared" si="47"/>
        <v>15.179684390123457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0.57723999999999998</v>
      </c>
      <c r="H229" s="21">
        <v>7.1928700000000001</v>
      </c>
      <c r="I229" s="21">
        <v>-1.3250700000000001E-2</v>
      </c>
      <c r="J229" s="21">
        <v>219</v>
      </c>
      <c r="K229" s="21">
        <v>0.57662999999999998</v>
      </c>
      <c r="L229">
        <f t="shared" si="36"/>
        <v>16.358888888888888</v>
      </c>
      <c r="M229">
        <f t="shared" si="37"/>
        <v>9.4430050222222217</v>
      </c>
      <c r="N229" s="9"/>
      <c r="O229" s="21">
        <v>1.00281</v>
      </c>
      <c r="P229" s="21">
        <v>10.7704</v>
      </c>
      <c r="Q229" s="21">
        <v>-1.2280299999999999E-2</v>
      </c>
      <c r="R229" s="21">
        <v>219</v>
      </c>
      <c r="S229" s="21">
        <v>1.0018899999999999</v>
      </c>
      <c r="T229">
        <f t="shared" si="38"/>
        <v>15.160864197530863</v>
      </c>
      <c r="U229">
        <f t="shared" si="39"/>
        <v>15.203466225925924</v>
      </c>
      <c r="X229" s="9"/>
      <c r="Y229" s="21">
        <v>0.57723999999999998</v>
      </c>
      <c r="Z229" s="21">
        <v>16.017099999999999</v>
      </c>
      <c r="AA229" s="21">
        <v>-1.3296499999999999E-2</v>
      </c>
      <c r="AB229" s="21">
        <v>219</v>
      </c>
      <c r="AC229" s="21">
        <v>0.57653799999999999</v>
      </c>
      <c r="AD229">
        <f t="shared" si="40"/>
        <v>16.415432098765429</v>
      </c>
      <c r="AE229">
        <f t="shared" si="41"/>
        <v>9.4756440246913556</v>
      </c>
      <c r="AF229" s="9"/>
      <c r="AG229" s="21">
        <v>1.00281</v>
      </c>
      <c r="AH229" s="21">
        <v>19.5946</v>
      </c>
      <c r="AI229" s="21">
        <v>-1.2246699999999999E-2</v>
      </c>
      <c r="AJ229" s="21">
        <v>219</v>
      </c>
      <c r="AK229" s="21">
        <v>1.00159</v>
      </c>
      <c r="AL229">
        <f t="shared" si="42"/>
        <v>15.11938271604938</v>
      </c>
      <c r="AM229">
        <f t="shared" si="43"/>
        <v>15.161868181481479</v>
      </c>
      <c r="AP229" s="9"/>
      <c r="AQ229" s="21">
        <v>0.57723999999999998</v>
      </c>
      <c r="AR229" s="21">
        <v>24.880299999999998</v>
      </c>
      <c r="AS229" s="21">
        <v>-1.3336199999999999E-2</v>
      </c>
      <c r="AT229" s="21">
        <v>219</v>
      </c>
      <c r="AU229" s="21">
        <v>0.57659899999999997</v>
      </c>
      <c r="AV229">
        <f t="shared" si="44"/>
        <v>16.464444444444442</v>
      </c>
      <c r="AW229">
        <f t="shared" si="45"/>
        <v>9.5039359111111104</v>
      </c>
      <c r="AX229" s="9"/>
      <c r="AY229" s="21">
        <v>1.00281</v>
      </c>
      <c r="AZ229" s="21">
        <v>28.457799999999999</v>
      </c>
      <c r="BA229" s="21">
        <v>-1.23077E-2</v>
      </c>
      <c r="BB229" s="21">
        <v>219</v>
      </c>
      <c r="BC229" s="21">
        <v>1.0012799999999999</v>
      </c>
      <c r="BD229">
        <f t="shared" si="46"/>
        <v>15.19469135802469</v>
      </c>
      <c r="BE229">
        <f t="shared" si="47"/>
        <v>15.237388440740739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0.57220499999999996</v>
      </c>
      <c r="H230" s="21">
        <v>7.2029399999999999</v>
      </c>
      <c r="I230" s="21">
        <v>-1.32599E-2</v>
      </c>
      <c r="J230" s="21">
        <v>220</v>
      </c>
      <c r="K230" s="21">
        <v>0.57159400000000005</v>
      </c>
      <c r="L230">
        <f t="shared" si="36"/>
        <v>16.370246913580246</v>
      </c>
      <c r="M230">
        <f t="shared" si="37"/>
        <v>9.3671371351851835</v>
      </c>
      <c r="N230" s="9"/>
      <c r="O230" s="21">
        <v>1.0078400000000001</v>
      </c>
      <c r="P230" s="21">
        <v>10.7804</v>
      </c>
      <c r="Q230" s="21">
        <v>-1.2252799999999999E-2</v>
      </c>
      <c r="R230" s="21">
        <v>220</v>
      </c>
      <c r="S230" s="21">
        <v>1.00708</v>
      </c>
      <c r="T230">
        <f t="shared" si="38"/>
        <v>15.126913580246912</v>
      </c>
      <c r="U230">
        <f t="shared" si="39"/>
        <v>15.245508582716049</v>
      </c>
      <c r="X230" s="9"/>
      <c r="Y230" s="21">
        <v>0.57220499999999996</v>
      </c>
      <c r="Z230" s="21">
        <v>16.027100000000001</v>
      </c>
      <c r="AA230" s="21">
        <v>-1.3296499999999999E-2</v>
      </c>
      <c r="AB230" s="21">
        <v>220</v>
      </c>
      <c r="AC230" s="21">
        <v>0.57150299999999998</v>
      </c>
      <c r="AD230">
        <f t="shared" si="40"/>
        <v>16.415432098765429</v>
      </c>
      <c r="AE230">
        <f t="shared" si="41"/>
        <v>9.392992324074072</v>
      </c>
      <c r="AF230" s="9"/>
      <c r="AG230" s="21">
        <v>1.0078400000000001</v>
      </c>
      <c r="AH230" s="21">
        <v>19.604600000000001</v>
      </c>
      <c r="AI230" s="21">
        <v>-1.22314E-2</v>
      </c>
      <c r="AJ230" s="21">
        <v>220</v>
      </c>
      <c r="AK230" s="21">
        <v>1.00708</v>
      </c>
      <c r="AL230">
        <f t="shared" si="42"/>
        <v>15.100493827160493</v>
      </c>
      <c r="AM230">
        <f t="shared" si="43"/>
        <v>15.218881698765433</v>
      </c>
      <c r="AP230" s="9"/>
      <c r="AQ230" s="21">
        <v>0.57220499999999996</v>
      </c>
      <c r="AR230" s="21">
        <v>24.8904</v>
      </c>
      <c r="AS230" s="21">
        <v>-1.33423E-2</v>
      </c>
      <c r="AT230" s="21">
        <v>220</v>
      </c>
      <c r="AU230" s="21">
        <v>0.57159400000000005</v>
      </c>
      <c r="AV230">
        <f t="shared" si="44"/>
        <v>16.471975308641973</v>
      </c>
      <c r="AW230">
        <f t="shared" si="45"/>
        <v>9.4253466314814798</v>
      </c>
      <c r="AX230" s="9"/>
      <c r="AY230" s="21">
        <v>1.0078400000000001</v>
      </c>
      <c r="AZ230" s="21">
        <v>28.4679</v>
      </c>
      <c r="BA230" s="21">
        <v>-1.2286399999999999E-2</v>
      </c>
      <c r="BB230" s="21">
        <v>220</v>
      </c>
      <c r="BC230" s="21">
        <v>1.00708</v>
      </c>
      <c r="BD230">
        <f t="shared" si="46"/>
        <v>15.168395061728393</v>
      </c>
      <c r="BE230">
        <f t="shared" si="47"/>
        <v>15.287315279012345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0.56716900000000003</v>
      </c>
      <c r="H231" s="21">
        <v>7.2130099999999997</v>
      </c>
      <c r="I231" s="21">
        <v>-1.32721E-2</v>
      </c>
      <c r="J231" s="21">
        <v>221</v>
      </c>
      <c r="K231" s="21">
        <v>0.56646700000000005</v>
      </c>
      <c r="L231">
        <f t="shared" si="36"/>
        <v>16.385308641975307</v>
      </c>
      <c r="M231">
        <f t="shared" si="37"/>
        <v>9.2932391171604927</v>
      </c>
      <c r="N231" s="9"/>
      <c r="O231" s="21">
        <v>1.01288</v>
      </c>
      <c r="P231" s="21">
        <v>10.7905</v>
      </c>
      <c r="Q231" s="21">
        <v>-1.22314E-2</v>
      </c>
      <c r="R231" s="21">
        <v>221</v>
      </c>
      <c r="S231" s="21">
        <v>1.01196</v>
      </c>
      <c r="T231">
        <f t="shared" si="38"/>
        <v>15.100493827160493</v>
      </c>
      <c r="U231">
        <f t="shared" si="39"/>
        <v>15.294988187654321</v>
      </c>
      <c r="X231" s="9"/>
      <c r="Y231" s="21">
        <v>0.56716900000000003</v>
      </c>
      <c r="Z231" s="21">
        <v>16.037199999999999</v>
      </c>
      <c r="AA231" s="21">
        <v>-1.32996E-2</v>
      </c>
      <c r="AB231" s="21">
        <v>221</v>
      </c>
      <c r="AC231" s="21">
        <v>0.56655900000000003</v>
      </c>
      <c r="AD231">
        <f t="shared" si="40"/>
        <v>16.41925925925926</v>
      </c>
      <c r="AE231">
        <f t="shared" si="41"/>
        <v>9.3124948548148154</v>
      </c>
      <c r="AF231" s="9"/>
      <c r="AG231" s="21">
        <v>1.01288</v>
      </c>
      <c r="AH231" s="21">
        <v>19.614699999999999</v>
      </c>
      <c r="AI231" s="21">
        <v>-1.22101E-2</v>
      </c>
      <c r="AJ231" s="21">
        <v>221</v>
      </c>
      <c r="AK231" s="21">
        <v>1.01196</v>
      </c>
      <c r="AL231">
        <f t="shared" si="42"/>
        <v>15.074197530864195</v>
      </c>
      <c r="AM231">
        <f t="shared" si="43"/>
        <v>15.268353195061726</v>
      </c>
      <c r="AP231" s="9"/>
      <c r="AQ231" s="21">
        <v>0.56716900000000003</v>
      </c>
      <c r="AR231" s="21">
        <v>24.900400000000001</v>
      </c>
      <c r="AS231" s="21">
        <v>-1.33423E-2</v>
      </c>
      <c r="AT231" s="21">
        <v>221</v>
      </c>
      <c r="AU231" s="21">
        <v>0.56655900000000003</v>
      </c>
      <c r="AV231">
        <f t="shared" si="44"/>
        <v>16.471975308641973</v>
      </c>
      <c r="AW231">
        <f t="shared" si="45"/>
        <v>9.3423937638271592</v>
      </c>
      <c r="AX231" s="9"/>
      <c r="AY231" s="21">
        <v>1.01288</v>
      </c>
      <c r="AZ231" s="21">
        <v>28.477900000000002</v>
      </c>
      <c r="BA231" s="21">
        <v>-1.2265E-2</v>
      </c>
      <c r="BB231" s="21">
        <v>221</v>
      </c>
      <c r="BC231" s="21">
        <v>1.01166</v>
      </c>
      <c r="BD231">
        <f t="shared" si="46"/>
        <v>15.141975308641973</v>
      </c>
      <c r="BE231">
        <f t="shared" si="47"/>
        <v>15.337003950617282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0.56213400000000002</v>
      </c>
      <c r="H232" s="21">
        <v>7.2230800000000004</v>
      </c>
      <c r="I232" s="21">
        <v>-1.3284300000000001E-2</v>
      </c>
      <c r="J232" s="21">
        <v>222</v>
      </c>
      <c r="K232" s="21">
        <v>0.56152299999999999</v>
      </c>
      <c r="L232">
        <f t="shared" si="36"/>
        <v>16.400370370370371</v>
      </c>
      <c r="M232">
        <f t="shared" si="37"/>
        <v>9.2192057977777786</v>
      </c>
      <c r="N232" s="9"/>
      <c r="O232" s="21">
        <v>1.0179100000000001</v>
      </c>
      <c r="P232" s="21">
        <v>10.800599999999999</v>
      </c>
      <c r="Q232" s="21">
        <v>-1.2207000000000001E-2</v>
      </c>
      <c r="R232" s="21">
        <v>222</v>
      </c>
      <c r="S232" s="21">
        <v>1.01715</v>
      </c>
      <c r="T232">
        <f t="shared" si="38"/>
        <v>15.070370370370371</v>
      </c>
      <c r="U232">
        <f t="shared" si="39"/>
        <v>15.340280703703707</v>
      </c>
      <c r="X232" s="9"/>
      <c r="Y232" s="21">
        <v>0.56213400000000002</v>
      </c>
      <c r="Z232" s="21">
        <v>16.0473</v>
      </c>
      <c r="AA232" s="21">
        <v>-1.33057E-2</v>
      </c>
      <c r="AB232" s="21">
        <v>222</v>
      </c>
      <c r="AC232" s="21">
        <v>0.56152299999999999</v>
      </c>
      <c r="AD232">
        <f t="shared" si="40"/>
        <v>16.42679012345679</v>
      </c>
      <c r="AE232">
        <f t="shared" si="41"/>
        <v>9.2340572392592595</v>
      </c>
      <c r="AF232" s="9"/>
      <c r="AG232" s="21">
        <v>1.0179100000000001</v>
      </c>
      <c r="AH232" s="21">
        <v>19.6248</v>
      </c>
      <c r="AI232" s="21">
        <v>-1.21887E-2</v>
      </c>
      <c r="AJ232" s="21">
        <v>222</v>
      </c>
      <c r="AK232" s="21">
        <v>1.01715</v>
      </c>
      <c r="AL232">
        <f t="shared" si="42"/>
        <v>15.047777777777776</v>
      </c>
      <c r="AM232">
        <f t="shared" si="43"/>
        <v>15.317283477777778</v>
      </c>
      <c r="AP232" s="9"/>
      <c r="AQ232" s="21">
        <v>0.56213400000000002</v>
      </c>
      <c r="AR232" s="21">
        <v>24.910499999999999</v>
      </c>
      <c r="AS232" s="21">
        <v>-1.33484E-2</v>
      </c>
      <c r="AT232" s="21">
        <v>222</v>
      </c>
      <c r="AU232" s="21">
        <v>0.561554</v>
      </c>
      <c r="AV232">
        <f t="shared" si="44"/>
        <v>16.479506172839503</v>
      </c>
      <c r="AW232">
        <f t="shared" si="45"/>
        <v>9.263690722962961</v>
      </c>
      <c r="AX232" s="9"/>
      <c r="AY232" s="21">
        <v>1.0179100000000001</v>
      </c>
      <c r="AZ232" s="21">
        <v>28.488</v>
      </c>
      <c r="BA232" s="21">
        <v>-1.22437E-2</v>
      </c>
      <c r="BB232" s="21">
        <v>222</v>
      </c>
      <c r="BC232" s="21">
        <v>1.01685</v>
      </c>
      <c r="BD232">
        <f t="shared" si="46"/>
        <v>15.115679012345678</v>
      </c>
      <c r="BE232">
        <f t="shared" si="47"/>
        <v>15.386400823456791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0.55709799999999998</v>
      </c>
      <c r="H233" s="21">
        <v>7.2331500000000002</v>
      </c>
      <c r="I233" s="21">
        <v>-1.3302599999999999E-2</v>
      </c>
      <c r="J233" s="21">
        <v>223</v>
      </c>
      <c r="K233" s="21">
        <v>0.55648799999999998</v>
      </c>
      <c r="L233">
        <f t="shared" si="36"/>
        <v>16.422962962962963</v>
      </c>
      <c r="M233">
        <f t="shared" si="37"/>
        <v>9.1491998207407406</v>
      </c>
      <c r="N233" s="9"/>
      <c r="O233" s="21">
        <v>1.02295</v>
      </c>
      <c r="P233" s="21">
        <v>10.810600000000001</v>
      </c>
      <c r="Q233" s="21">
        <v>-1.21887E-2</v>
      </c>
      <c r="R233" s="21">
        <v>223</v>
      </c>
      <c r="S233" s="21">
        <v>1.02234</v>
      </c>
      <c r="T233">
        <f t="shared" si="38"/>
        <v>15.047777777777776</v>
      </c>
      <c r="U233">
        <f t="shared" si="39"/>
        <v>15.393124277777776</v>
      </c>
      <c r="X233" s="9"/>
      <c r="Y233" s="21">
        <v>0.55709799999999998</v>
      </c>
      <c r="Z233" s="21">
        <v>16.057400000000001</v>
      </c>
      <c r="AA233" s="21">
        <v>-1.33087E-2</v>
      </c>
      <c r="AB233" s="21">
        <v>223</v>
      </c>
      <c r="AC233" s="21">
        <v>0.55648799999999998</v>
      </c>
      <c r="AD233">
        <f t="shared" si="40"/>
        <v>16.430493827160493</v>
      </c>
      <c r="AE233">
        <f t="shared" si="41"/>
        <v>9.1533952501234559</v>
      </c>
      <c r="AF233" s="9"/>
      <c r="AG233" s="21">
        <v>1.02295</v>
      </c>
      <c r="AH233" s="21">
        <v>19.634799999999998</v>
      </c>
      <c r="AI233" s="21">
        <v>-1.2164299999999999E-2</v>
      </c>
      <c r="AJ233" s="21">
        <v>223</v>
      </c>
      <c r="AK233" s="21">
        <v>1.02173</v>
      </c>
      <c r="AL233">
        <f t="shared" si="42"/>
        <v>15.017654320987653</v>
      </c>
      <c r="AM233">
        <f t="shared" si="43"/>
        <v>15.36230948765432</v>
      </c>
      <c r="AP233" s="9"/>
      <c r="AQ233" s="21">
        <v>0.55709799999999998</v>
      </c>
      <c r="AR233" s="21">
        <v>24.9206</v>
      </c>
      <c r="AS233" s="21">
        <v>-1.3351399999999999E-2</v>
      </c>
      <c r="AT233" s="21">
        <v>223</v>
      </c>
      <c r="AU233" s="21">
        <v>0.55645800000000001</v>
      </c>
      <c r="AV233">
        <f t="shared" si="44"/>
        <v>16.483209876543206</v>
      </c>
      <c r="AW233">
        <f t="shared" si="45"/>
        <v>9.1827632558024668</v>
      </c>
      <c r="AX233" s="9"/>
      <c r="AY233" s="21">
        <v>1.02295</v>
      </c>
      <c r="AZ233" s="21">
        <v>28.498100000000001</v>
      </c>
      <c r="BA233" s="21">
        <v>-1.22223E-2</v>
      </c>
      <c r="BB233" s="21">
        <v>223</v>
      </c>
      <c r="BC233" s="21">
        <v>1.02234</v>
      </c>
      <c r="BD233">
        <f t="shared" si="46"/>
        <v>15.08925925925926</v>
      </c>
      <c r="BE233">
        <f t="shared" si="47"/>
        <v>15.435557759259259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0.55206299999999997</v>
      </c>
      <c r="H234" s="21">
        <v>7.24322</v>
      </c>
      <c r="I234" s="21">
        <v>-1.33118E-2</v>
      </c>
      <c r="J234" s="21">
        <v>224</v>
      </c>
      <c r="K234" s="21">
        <v>0.55145299999999997</v>
      </c>
      <c r="L234">
        <f t="shared" si="36"/>
        <v>16.434320987654321</v>
      </c>
      <c r="M234">
        <f t="shared" si="37"/>
        <v>9.0727805474074064</v>
      </c>
      <c r="N234" s="9"/>
      <c r="O234" s="21">
        <v>1.0279799999999999</v>
      </c>
      <c r="P234" s="21">
        <v>10.8207</v>
      </c>
      <c r="Q234" s="21">
        <v>-1.21735E-2</v>
      </c>
      <c r="R234" s="21">
        <v>224</v>
      </c>
      <c r="S234" s="21">
        <v>1.02661</v>
      </c>
      <c r="T234">
        <f t="shared" si="38"/>
        <v>15.029012345679011</v>
      </c>
      <c r="U234">
        <f t="shared" si="39"/>
        <v>15.449524111111108</v>
      </c>
      <c r="X234" s="9"/>
      <c r="Y234" s="21">
        <v>0.55206299999999997</v>
      </c>
      <c r="Z234" s="21">
        <v>16.067399999999999</v>
      </c>
      <c r="AA234" s="21">
        <v>-1.33118E-2</v>
      </c>
      <c r="AB234" s="21">
        <v>224</v>
      </c>
      <c r="AC234" s="21">
        <v>0.55145299999999997</v>
      </c>
      <c r="AD234">
        <f t="shared" si="40"/>
        <v>16.434320987654321</v>
      </c>
      <c r="AE234">
        <f t="shared" si="41"/>
        <v>9.0727805474074064</v>
      </c>
      <c r="AF234" s="9"/>
      <c r="AG234" s="21">
        <v>1.0279799999999999</v>
      </c>
      <c r="AH234" s="21">
        <v>19.6449</v>
      </c>
      <c r="AI234" s="21">
        <v>-1.2146000000000001E-2</v>
      </c>
      <c r="AJ234" s="21">
        <v>224</v>
      </c>
      <c r="AK234" s="21">
        <v>1.02722</v>
      </c>
      <c r="AL234">
        <f t="shared" si="42"/>
        <v>14.995061728395061</v>
      </c>
      <c r="AM234">
        <f t="shared" si="43"/>
        <v>15.414623555555554</v>
      </c>
      <c r="AP234" s="9"/>
      <c r="AQ234" s="21">
        <v>0.55206299999999997</v>
      </c>
      <c r="AR234" s="21">
        <v>24.930700000000002</v>
      </c>
      <c r="AS234" s="21">
        <v>-1.3351399999999999E-2</v>
      </c>
      <c r="AT234" s="21">
        <v>224</v>
      </c>
      <c r="AU234" s="21">
        <v>0.55136099999999999</v>
      </c>
      <c r="AV234">
        <f t="shared" si="44"/>
        <v>16.483209876543206</v>
      </c>
      <c r="AW234">
        <f t="shared" si="45"/>
        <v>9.0997702940740712</v>
      </c>
      <c r="AX234" s="9"/>
      <c r="AY234" s="21">
        <v>1.0279799999999999</v>
      </c>
      <c r="AZ234" s="21">
        <v>28.508099999999999</v>
      </c>
      <c r="BA234" s="21">
        <v>-1.2207000000000001E-2</v>
      </c>
      <c r="BB234" s="21">
        <v>224</v>
      </c>
      <c r="BC234" s="21">
        <v>1.02722</v>
      </c>
      <c r="BD234">
        <f t="shared" si="46"/>
        <v>15.070370370370371</v>
      </c>
      <c r="BE234">
        <f t="shared" si="47"/>
        <v>15.492039333333333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0.54702799999999996</v>
      </c>
      <c r="H235" s="21">
        <v>7.2532899999999998</v>
      </c>
      <c r="I235" s="21">
        <v>-1.33209E-2</v>
      </c>
      <c r="J235" s="21">
        <v>225</v>
      </c>
      <c r="K235" s="21">
        <v>0.54641700000000004</v>
      </c>
      <c r="L235">
        <f t="shared" si="36"/>
        <v>16.445555555555554</v>
      </c>
      <c r="M235">
        <f t="shared" si="37"/>
        <v>8.9961793644444423</v>
      </c>
      <c r="N235" s="9"/>
      <c r="O235" s="21">
        <v>1.03302</v>
      </c>
      <c r="P235" s="21">
        <v>10.8308</v>
      </c>
      <c r="Q235" s="21">
        <v>-1.21552E-2</v>
      </c>
      <c r="R235" s="21">
        <v>225</v>
      </c>
      <c r="S235" s="21">
        <v>1.03149</v>
      </c>
      <c r="T235">
        <f t="shared" si="38"/>
        <v>15.006419753086417</v>
      </c>
      <c r="U235">
        <f t="shared" si="39"/>
        <v>15.501931733333331</v>
      </c>
      <c r="X235" s="9"/>
      <c r="Y235" s="21">
        <v>0.54702799999999996</v>
      </c>
      <c r="Z235" s="21">
        <v>16.077500000000001</v>
      </c>
      <c r="AA235" s="21">
        <v>-1.33148E-2</v>
      </c>
      <c r="AB235" s="21">
        <v>225</v>
      </c>
      <c r="AC235" s="21">
        <v>0.54641700000000004</v>
      </c>
      <c r="AD235">
        <f t="shared" si="40"/>
        <v>16.438024691358024</v>
      </c>
      <c r="AE235">
        <f t="shared" si="41"/>
        <v>8.9920597708641967</v>
      </c>
      <c r="AF235" s="9"/>
      <c r="AG235" s="21">
        <v>1.03302</v>
      </c>
      <c r="AH235" s="21">
        <v>19.655000000000001</v>
      </c>
      <c r="AI235" s="21">
        <v>-1.21155E-2</v>
      </c>
      <c r="AJ235" s="21">
        <v>225</v>
      </c>
      <c r="AK235" s="21">
        <v>1.0318000000000001</v>
      </c>
      <c r="AL235">
        <f t="shared" si="42"/>
        <v>14.957407407407405</v>
      </c>
      <c r="AM235">
        <f t="shared" si="43"/>
        <v>15.451300999999999</v>
      </c>
      <c r="AP235" s="9"/>
      <c r="AQ235" s="21">
        <v>0.54702799999999996</v>
      </c>
      <c r="AR235" s="21">
        <v>24.9407</v>
      </c>
      <c r="AS235" s="21">
        <v>-1.33423E-2</v>
      </c>
      <c r="AT235" s="21">
        <v>225</v>
      </c>
      <c r="AU235" s="21">
        <v>0.54644800000000004</v>
      </c>
      <c r="AV235">
        <f t="shared" si="44"/>
        <v>16.471975308641973</v>
      </c>
      <c r="AW235">
        <f t="shared" si="45"/>
        <v>9.0106317091358008</v>
      </c>
      <c r="AX235" s="9"/>
      <c r="AY235" s="21">
        <v>1.03302</v>
      </c>
      <c r="AZ235" s="21">
        <v>28.5182</v>
      </c>
      <c r="BA235" s="21">
        <v>-1.21826E-2</v>
      </c>
      <c r="BB235" s="21">
        <v>225</v>
      </c>
      <c r="BC235" s="21">
        <v>1.03241</v>
      </c>
      <c r="BD235">
        <f t="shared" si="46"/>
        <v>15.040246913580246</v>
      </c>
      <c r="BE235">
        <f t="shared" si="47"/>
        <v>15.536875866666666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0.54199200000000003</v>
      </c>
      <c r="H236" s="21">
        <v>7.2633700000000001</v>
      </c>
      <c r="I236" s="21">
        <v>-1.3333100000000001E-2</v>
      </c>
      <c r="J236" s="21">
        <v>226</v>
      </c>
      <c r="K236" s="21">
        <v>0.54132100000000005</v>
      </c>
      <c r="L236">
        <f t="shared" si="36"/>
        <v>16.460617283950615</v>
      </c>
      <c r="M236">
        <f t="shared" si="37"/>
        <v>8.9215228829629627</v>
      </c>
      <c r="N236" s="9"/>
      <c r="O236" s="21">
        <v>1.03806</v>
      </c>
      <c r="P236" s="21">
        <v>10.8409</v>
      </c>
      <c r="Q236" s="21">
        <v>-1.21338E-2</v>
      </c>
      <c r="R236" s="21">
        <v>226</v>
      </c>
      <c r="S236" s="21">
        <v>1.0369900000000001</v>
      </c>
      <c r="T236">
        <f t="shared" si="38"/>
        <v>14.979999999999999</v>
      </c>
      <c r="U236">
        <f t="shared" si="39"/>
        <v>15.550138799999999</v>
      </c>
      <c r="X236" s="9"/>
      <c r="Y236" s="21">
        <v>0.54199200000000003</v>
      </c>
      <c r="Z236" s="21">
        <v>16.087599999999998</v>
      </c>
      <c r="AA236" s="21">
        <v>-1.33148E-2</v>
      </c>
      <c r="AB236" s="21">
        <v>226</v>
      </c>
      <c r="AC236" s="21">
        <v>0.541412</v>
      </c>
      <c r="AD236">
        <f t="shared" si="40"/>
        <v>16.438024691358024</v>
      </c>
      <c r="AE236">
        <f t="shared" si="41"/>
        <v>8.9092778785185178</v>
      </c>
      <c r="AF236" s="9"/>
      <c r="AG236" s="21">
        <v>1.03806</v>
      </c>
      <c r="AH236" s="21">
        <v>19.665099999999999</v>
      </c>
      <c r="AI236" s="21">
        <v>-1.2103300000000001E-2</v>
      </c>
      <c r="AJ236" s="21">
        <v>226</v>
      </c>
      <c r="AK236" s="21">
        <v>1.03668</v>
      </c>
      <c r="AL236">
        <f t="shared" si="42"/>
        <v>14.942345679012346</v>
      </c>
      <c r="AM236">
        <f t="shared" si="43"/>
        <v>15.511051355555557</v>
      </c>
      <c r="AP236" s="9"/>
      <c r="AQ236" s="21">
        <v>0.54199200000000003</v>
      </c>
      <c r="AR236" s="21">
        <v>24.950800000000001</v>
      </c>
      <c r="AS236" s="21">
        <v>-1.33484E-2</v>
      </c>
      <c r="AT236" s="21">
        <v>226</v>
      </c>
      <c r="AU236" s="21">
        <v>0.54138200000000003</v>
      </c>
      <c r="AV236">
        <f t="shared" si="44"/>
        <v>16.479506172839503</v>
      </c>
      <c r="AW236">
        <f t="shared" si="45"/>
        <v>8.931760509629628</v>
      </c>
      <c r="AX236" s="9"/>
      <c r="AY236" s="21">
        <v>1.03806</v>
      </c>
      <c r="AZ236" s="21">
        <v>28.528300000000002</v>
      </c>
      <c r="BA236" s="21">
        <v>-1.21552E-2</v>
      </c>
      <c r="BB236" s="21">
        <v>226</v>
      </c>
      <c r="BC236" s="21">
        <v>1.0369900000000001</v>
      </c>
      <c r="BD236">
        <f t="shared" si="46"/>
        <v>15.006419753086417</v>
      </c>
      <c r="BE236">
        <f t="shared" si="47"/>
        <v>15.577564088888886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0.53695700000000002</v>
      </c>
      <c r="H237" s="21">
        <v>7.2734399999999999</v>
      </c>
      <c r="I237" s="21">
        <v>-1.3333100000000001E-2</v>
      </c>
      <c r="J237" s="21">
        <v>227</v>
      </c>
      <c r="K237" s="21">
        <v>0.53625500000000004</v>
      </c>
      <c r="L237">
        <f t="shared" si="36"/>
        <v>16.460617283950615</v>
      </c>
      <c r="M237">
        <f t="shared" si="37"/>
        <v>8.83864367493827</v>
      </c>
      <c r="N237" s="9"/>
      <c r="O237" s="21">
        <v>1.0430900000000001</v>
      </c>
      <c r="P237" s="21">
        <v>10.850899999999999</v>
      </c>
      <c r="Q237" s="21">
        <v>-1.2118500000000001E-2</v>
      </c>
      <c r="R237" s="21">
        <v>227</v>
      </c>
      <c r="S237" s="21">
        <v>1.0421800000000001</v>
      </c>
      <c r="T237">
        <f t="shared" si="38"/>
        <v>14.96111111111111</v>
      </c>
      <c r="U237">
        <f t="shared" si="39"/>
        <v>15.60578538888889</v>
      </c>
      <c r="X237" s="9"/>
      <c r="Y237" s="21">
        <v>0.53695700000000002</v>
      </c>
      <c r="Z237" s="21">
        <v>16.0976</v>
      </c>
      <c r="AA237" s="21">
        <v>-1.33209E-2</v>
      </c>
      <c r="AB237" s="21">
        <v>227</v>
      </c>
      <c r="AC237" s="21">
        <v>0.53634599999999999</v>
      </c>
      <c r="AD237">
        <f t="shared" si="40"/>
        <v>16.445555555555554</v>
      </c>
      <c r="AE237">
        <f t="shared" si="41"/>
        <v>8.8305561744444443</v>
      </c>
      <c r="AF237" s="9"/>
      <c r="AG237" s="21">
        <v>1.0430900000000001</v>
      </c>
      <c r="AH237" s="21">
        <v>19.6751</v>
      </c>
      <c r="AI237" s="21">
        <v>-1.20941E-2</v>
      </c>
      <c r="AJ237" s="21">
        <v>227</v>
      </c>
      <c r="AK237" s="21">
        <v>1.0424800000000001</v>
      </c>
      <c r="AL237">
        <f t="shared" si="42"/>
        <v>14.930987654320987</v>
      </c>
      <c r="AM237">
        <f t="shared" si="43"/>
        <v>15.57436391234568</v>
      </c>
      <c r="AP237" s="9"/>
      <c r="AQ237" s="21">
        <v>0.53695700000000002</v>
      </c>
      <c r="AR237" s="21">
        <v>24.960899999999999</v>
      </c>
      <c r="AS237" s="21">
        <v>-1.33545E-2</v>
      </c>
      <c r="AT237" s="21">
        <v>227</v>
      </c>
      <c r="AU237" s="21">
        <v>0.53634599999999999</v>
      </c>
      <c r="AV237">
        <f t="shared" si="44"/>
        <v>16.487037037037037</v>
      </c>
      <c r="AW237">
        <f t="shared" si="45"/>
        <v>8.8528299462962963</v>
      </c>
      <c r="AX237" s="9"/>
      <c r="AY237" s="21">
        <v>1.0430900000000001</v>
      </c>
      <c r="AZ237" s="21">
        <v>28.538399999999999</v>
      </c>
      <c r="BA237" s="21">
        <v>-1.2130699999999999E-2</v>
      </c>
      <c r="BB237" s="21">
        <v>227</v>
      </c>
      <c r="BC237" s="21">
        <v>1.0412600000000001</v>
      </c>
      <c r="BD237">
        <f t="shared" si="46"/>
        <v>14.976172839506171</v>
      </c>
      <c r="BE237">
        <f t="shared" si="47"/>
        <v>15.621496127160494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0.53192099999999998</v>
      </c>
      <c r="H238" s="21">
        <v>7.2835099999999997</v>
      </c>
      <c r="I238" s="21">
        <v>-1.3327E-2</v>
      </c>
      <c r="J238" s="21">
        <v>228</v>
      </c>
      <c r="K238" s="21">
        <v>0.53134199999999998</v>
      </c>
      <c r="L238">
        <f t="shared" si="36"/>
        <v>16.453086419753085</v>
      </c>
      <c r="M238">
        <f t="shared" si="37"/>
        <v>8.7517421814814806</v>
      </c>
      <c r="N238" s="9"/>
      <c r="O238" s="21">
        <v>1.04813</v>
      </c>
      <c r="P238" s="21">
        <v>10.861000000000001</v>
      </c>
      <c r="Q238" s="21">
        <v>-1.2088E-2</v>
      </c>
      <c r="R238" s="21">
        <v>228</v>
      </c>
      <c r="S238" s="21">
        <v>1.0470600000000001</v>
      </c>
      <c r="T238">
        <f t="shared" si="38"/>
        <v>14.923456790123456</v>
      </c>
      <c r="U238">
        <f t="shared" si="39"/>
        <v>15.641722765432098</v>
      </c>
      <c r="X238" s="9"/>
      <c r="Y238" s="21">
        <v>0.53192099999999998</v>
      </c>
      <c r="Z238" s="21">
        <v>16.107700000000001</v>
      </c>
      <c r="AA238" s="21">
        <v>-1.3327E-2</v>
      </c>
      <c r="AB238" s="21">
        <v>228</v>
      </c>
      <c r="AC238" s="21">
        <v>0.531281</v>
      </c>
      <c r="AD238">
        <f t="shared" si="40"/>
        <v>16.453086419753085</v>
      </c>
      <c r="AE238">
        <f t="shared" si="41"/>
        <v>8.7517421814814806</v>
      </c>
      <c r="AF238" s="9"/>
      <c r="AG238" s="21">
        <v>1.04813</v>
      </c>
      <c r="AH238" s="21">
        <v>19.685199999999998</v>
      </c>
      <c r="AI238" s="21">
        <v>-1.20789E-2</v>
      </c>
      <c r="AJ238" s="21">
        <v>228</v>
      </c>
      <c r="AK238" s="21">
        <v>1.0473600000000001</v>
      </c>
      <c r="AL238">
        <f t="shared" si="42"/>
        <v>14.912222222222221</v>
      </c>
      <c r="AM238">
        <f t="shared" si="43"/>
        <v>15.629947477777776</v>
      </c>
      <c r="AP238" s="9"/>
      <c r="AQ238" s="21">
        <v>0.53192099999999998</v>
      </c>
      <c r="AR238" s="21">
        <v>24.9709</v>
      </c>
      <c r="AS238" s="21">
        <v>-1.33575E-2</v>
      </c>
      <c r="AT238" s="21">
        <v>228</v>
      </c>
      <c r="AU238" s="21">
        <v>0.53125</v>
      </c>
      <c r="AV238">
        <f t="shared" si="44"/>
        <v>16.49074074074074</v>
      </c>
      <c r="AW238">
        <f t="shared" si="45"/>
        <v>8.7717713055555553</v>
      </c>
      <c r="AX238" s="9"/>
      <c r="AY238" s="21">
        <v>1.04813</v>
      </c>
      <c r="AZ238" s="21">
        <v>28.548400000000001</v>
      </c>
      <c r="BA238" s="21">
        <v>-1.20911E-2</v>
      </c>
      <c r="BB238" s="21">
        <v>228</v>
      </c>
      <c r="BC238" s="21">
        <v>1.0467500000000001</v>
      </c>
      <c r="BD238">
        <f t="shared" si="46"/>
        <v>14.927283950617284</v>
      </c>
      <c r="BE238">
        <f t="shared" si="47"/>
        <v>15.645734127160493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0.52688599999999997</v>
      </c>
      <c r="H239" s="21">
        <v>7.2935800000000004</v>
      </c>
      <c r="I239" s="21">
        <v>-1.33484E-2</v>
      </c>
      <c r="J239" s="21">
        <v>229</v>
      </c>
      <c r="K239" s="21">
        <v>0.52621499999999999</v>
      </c>
      <c r="L239">
        <f t="shared" si="36"/>
        <v>16.479506172839503</v>
      </c>
      <c r="M239">
        <f t="shared" si="37"/>
        <v>8.6828210893827134</v>
      </c>
      <c r="N239" s="9"/>
      <c r="O239" s="21">
        <v>1.0531600000000001</v>
      </c>
      <c r="P239" s="21">
        <v>10.8711</v>
      </c>
      <c r="Q239" s="21">
        <v>-1.20728E-2</v>
      </c>
      <c r="R239" s="21">
        <v>229</v>
      </c>
      <c r="S239" s="21">
        <v>1.0519400000000001</v>
      </c>
      <c r="T239">
        <f t="shared" si="38"/>
        <v>14.90469135802469</v>
      </c>
      <c r="U239">
        <f t="shared" si="39"/>
        <v>15.697024750617285</v>
      </c>
      <c r="X239" s="9"/>
      <c r="Y239" s="21">
        <v>0.52688599999999997</v>
      </c>
      <c r="Z239" s="21">
        <v>16.117799999999999</v>
      </c>
      <c r="AA239" s="21">
        <v>-1.3330099999999999E-2</v>
      </c>
      <c r="AB239" s="21">
        <v>229</v>
      </c>
      <c r="AC239" s="21">
        <v>0.52630600000000005</v>
      </c>
      <c r="AD239">
        <f t="shared" si="40"/>
        <v>16.456913580246912</v>
      </c>
      <c r="AE239">
        <f t="shared" si="41"/>
        <v>8.6709173686419732</v>
      </c>
      <c r="AF239" s="9"/>
      <c r="AG239" s="21">
        <v>1.0531600000000001</v>
      </c>
      <c r="AH239" s="21">
        <v>19.6953</v>
      </c>
      <c r="AI239" s="21">
        <v>-1.20605E-2</v>
      </c>
      <c r="AJ239" s="21">
        <v>229</v>
      </c>
      <c r="AK239" s="21">
        <v>1.0519400000000001</v>
      </c>
      <c r="AL239">
        <f t="shared" si="42"/>
        <v>14.889506172839505</v>
      </c>
      <c r="AM239">
        <f t="shared" si="43"/>
        <v>15.681032320987654</v>
      </c>
      <c r="AP239" s="9"/>
      <c r="AQ239" s="21">
        <v>0.52688599999999997</v>
      </c>
      <c r="AR239" s="21">
        <v>24.981000000000002</v>
      </c>
      <c r="AS239" s="21">
        <v>-1.33575E-2</v>
      </c>
      <c r="AT239" s="21">
        <v>229</v>
      </c>
      <c r="AU239" s="21">
        <v>0.52630600000000005</v>
      </c>
      <c r="AV239">
        <f t="shared" si="44"/>
        <v>16.49074074074074</v>
      </c>
      <c r="AW239">
        <f t="shared" si="45"/>
        <v>8.6887404259259249</v>
      </c>
      <c r="AX239" s="9"/>
      <c r="AY239" s="21">
        <v>1.0531600000000001</v>
      </c>
      <c r="AZ239" s="21">
        <v>28.558499999999999</v>
      </c>
      <c r="BA239" s="21">
        <v>-1.2063600000000001E-2</v>
      </c>
      <c r="BB239" s="21">
        <v>229</v>
      </c>
      <c r="BC239" s="21">
        <v>1.0519400000000001</v>
      </c>
      <c r="BD239">
        <f t="shared" si="46"/>
        <v>14.893333333333333</v>
      </c>
      <c r="BE239">
        <f t="shared" si="47"/>
        <v>15.685062933333334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0.52185099999999995</v>
      </c>
      <c r="H240" s="21">
        <v>7.3036500000000002</v>
      </c>
      <c r="I240" s="21">
        <v>-1.33606E-2</v>
      </c>
      <c r="J240" s="21">
        <v>230</v>
      </c>
      <c r="K240" s="21">
        <v>0.52124000000000004</v>
      </c>
      <c r="L240">
        <f t="shared" si="36"/>
        <v>16.494567901234568</v>
      </c>
      <c r="M240">
        <f t="shared" si="37"/>
        <v>8.6077067538271592</v>
      </c>
      <c r="N240" s="9"/>
      <c r="O240" s="21">
        <v>1.0582</v>
      </c>
      <c r="P240" s="21">
        <v>10.8811</v>
      </c>
      <c r="Q240" s="21">
        <v>-1.20514E-2</v>
      </c>
      <c r="R240" s="21">
        <v>230</v>
      </c>
      <c r="S240" s="21">
        <v>1.0571299999999999</v>
      </c>
      <c r="T240">
        <f t="shared" si="38"/>
        <v>14.878271604938272</v>
      </c>
      <c r="U240">
        <f t="shared" si="39"/>
        <v>15.74418701234568</v>
      </c>
      <c r="X240" s="9"/>
      <c r="Y240" s="21">
        <v>0.52185099999999995</v>
      </c>
      <c r="Z240" s="21">
        <v>16.1279</v>
      </c>
      <c r="AA240" s="21">
        <v>-1.33423E-2</v>
      </c>
      <c r="AB240" s="21">
        <v>230</v>
      </c>
      <c r="AC240" s="21">
        <v>0.52133200000000002</v>
      </c>
      <c r="AD240">
        <f t="shared" si="40"/>
        <v>16.471975308641973</v>
      </c>
      <c r="AE240">
        <f t="shared" si="41"/>
        <v>8.5959167867901218</v>
      </c>
      <c r="AF240" s="9"/>
      <c r="AG240" s="21">
        <v>1.0582</v>
      </c>
      <c r="AH240" s="21">
        <v>19.705300000000001</v>
      </c>
      <c r="AI240" s="21">
        <v>-1.2030000000000001E-2</v>
      </c>
      <c r="AJ240" s="21">
        <v>230</v>
      </c>
      <c r="AK240" s="21">
        <v>1.0577399999999999</v>
      </c>
      <c r="AL240">
        <f t="shared" si="42"/>
        <v>14.851851851851853</v>
      </c>
      <c r="AM240">
        <f t="shared" si="43"/>
        <v>15.71622962962963</v>
      </c>
      <c r="AP240" s="9"/>
      <c r="AQ240" s="21">
        <v>0.52185099999999995</v>
      </c>
      <c r="AR240" s="21">
        <v>24.991099999999999</v>
      </c>
      <c r="AS240" s="21">
        <v>-1.33667E-2</v>
      </c>
      <c r="AT240" s="21">
        <v>230</v>
      </c>
      <c r="AU240" s="21">
        <v>0.52133200000000002</v>
      </c>
      <c r="AV240">
        <f t="shared" si="44"/>
        <v>16.502098765432098</v>
      </c>
      <c r="AW240">
        <f t="shared" si="45"/>
        <v>8.6116367428395044</v>
      </c>
      <c r="AX240" s="9"/>
      <c r="AY240" s="21">
        <v>1.0582</v>
      </c>
      <c r="AZ240" s="21">
        <v>28.5686</v>
      </c>
      <c r="BA240" s="21">
        <v>-1.20331E-2</v>
      </c>
      <c r="BB240" s="21">
        <v>230</v>
      </c>
      <c r="BC240" s="21">
        <v>1.0571299999999999</v>
      </c>
      <c r="BD240">
        <f t="shared" si="46"/>
        <v>14.855679012345679</v>
      </c>
      <c r="BE240">
        <f t="shared" si="47"/>
        <v>15.720279530864197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0.51681500000000002</v>
      </c>
      <c r="H241" s="21">
        <v>7.31372</v>
      </c>
      <c r="I241" s="21">
        <v>-1.3382E-2</v>
      </c>
      <c r="J241" s="21">
        <v>231</v>
      </c>
      <c r="K241" s="21">
        <v>0.51614400000000005</v>
      </c>
      <c r="L241">
        <f t="shared" si="36"/>
        <v>16.520987654320987</v>
      </c>
      <c r="M241">
        <f t="shared" si="37"/>
        <v>8.5382942345679016</v>
      </c>
      <c r="N241" s="9"/>
      <c r="O241" s="21">
        <v>1.0632299999999999</v>
      </c>
      <c r="P241" s="21">
        <v>10.8912</v>
      </c>
      <c r="Q241" s="21">
        <v>-1.2030000000000001E-2</v>
      </c>
      <c r="R241" s="21">
        <v>231</v>
      </c>
      <c r="S241" s="21">
        <v>1.0623199999999999</v>
      </c>
      <c r="T241">
        <f t="shared" si="38"/>
        <v>14.851851851851853</v>
      </c>
      <c r="U241">
        <f t="shared" si="39"/>
        <v>15.790934444444444</v>
      </c>
      <c r="X241" s="9"/>
      <c r="Y241" s="21">
        <v>0.51681500000000002</v>
      </c>
      <c r="Z241" s="21">
        <v>16.137899999999998</v>
      </c>
      <c r="AA241" s="21">
        <v>-1.33575E-2</v>
      </c>
      <c r="AB241" s="21">
        <v>231</v>
      </c>
      <c r="AC241" s="21">
        <v>0.51620500000000002</v>
      </c>
      <c r="AD241">
        <f t="shared" si="40"/>
        <v>16.49074074074074</v>
      </c>
      <c r="AE241">
        <f t="shared" si="41"/>
        <v>8.5226621759259267</v>
      </c>
      <c r="AF241" s="9"/>
      <c r="AG241" s="21">
        <v>1.0632299999999999</v>
      </c>
      <c r="AH241" s="21">
        <v>19.715399999999999</v>
      </c>
      <c r="AI241" s="21">
        <v>-1.20026E-2</v>
      </c>
      <c r="AJ241" s="21">
        <v>231</v>
      </c>
      <c r="AK241" s="21">
        <v>1.0620099999999999</v>
      </c>
      <c r="AL241">
        <f t="shared" si="42"/>
        <v>14.818024691358024</v>
      </c>
      <c r="AM241">
        <f t="shared" si="43"/>
        <v>15.754968392592591</v>
      </c>
      <c r="AP241" s="9"/>
      <c r="AQ241" s="21">
        <v>0.51681500000000002</v>
      </c>
      <c r="AR241" s="21">
        <v>25.001100000000001</v>
      </c>
      <c r="AS241" s="21">
        <v>-1.3378900000000001E-2</v>
      </c>
      <c r="AT241" s="21">
        <v>231</v>
      </c>
      <c r="AU241" s="21">
        <v>0.51617400000000002</v>
      </c>
      <c r="AV241">
        <f t="shared" si="44"/>
        <v>16.517160493827159</v>
      </c>
      <c r="AW241">
        <f t="shared" si="45"/>
        <v>8.5363163006172833</v>
      </c>
      <c r="AX241" s="9"/>
      <c r="AY241" s="21">
        <v>1.0632299999999999</v>
      </c>
      <c r="AZ241" s="21">
        <v>28.578600000000002</v>
      </c>
      <c r="BA241" s="21">
        <v>-1.2008700000000001E-2</v>
      </c>
      <c r="BB241" s="21">
        <v>231</v>
      </c>
      <c r="BC241" s="21">
        <v>1.0617099999999999</v>
      </c>
      <c r="BD241">
        <f t="shared" si="46"/>
        <v>14.825555555555555</v>
      </c>
      <c r="BE241">
        <f t="shared" si="47"/>
        <v>15.762975433333331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0.51178000000000001</v>
      </c>
      <c r="H242" s="21">
        <v>7.3237899999999998</v>
      </c>
      <c r="I242" s="21">
        <v>-1.33911E-2</v>
      </c>
      <c r="J242" s="21">
        <v>232</v>
      </c>
      <c r="K242" s="21">
        <v>0.51113900000000001</v>
      </c>
      <c r="L242">
        <f t="shared" si="36"/>
        <v>16.53222222222222</v>
      </c>
      <c r="M242">
        <f t="shared" si="37"/>
        <v>8.4608606888888875</v>
      </c>
      <c r="N242" s="9"/>
      <c r="O242" s="21">
        <v>1.0682700000000001</v>
      </c>
      <c r="P242" s="21">
        <v>10.901300000000001</v>
      </c>
      <c r="Q242" s="21">
        <v>-1.20117E-2</v>
      </c>
      <c r="R242" s="21">
        <v>232</v>
      </c>
      <c r="S242" s="21">
        <v>1.0671999999999999</v>
      </c>
      <c r="T242">
        <f t="shared" si="38"/>
        <v>14.82925925925926</v>
      </c>
      <c r="U242">
        <f t="shared" si="39"/>
        <v>15.84165278888889</v>
      </c>
      <c r="X242" s="9"/>
      <c r="Y242" s="21">
        <v>0.51178000000000001</v>
      </c>
      <c r="Z242" s="21">
        <v>16.148</v>
      </c>
      <c r="AA242" s="21">
        <v>-1.33667E-2</v>
      </c>
      <c r="AB242" s="21">
        <v>232</v>
      </c>
      <c r="AC242" s="21">
        <v>0.51113900000000001</v>
      </c>
      <c r="AD242">
        <f t="shared" si="40"/>
        <v>16.502098765432098</v>
      </c>
      <c r="AE242">
        <f t="shared" si="41"/>
        <v>8.4454441061728396</v>
      </c>
      <c r="AF242" s="9"/>
      <c r="AG242" s="21">
        <v>1.0682700000000001</v>
      </c>
      <c r="AH242" s="21">
        <v>19.7255</v>
      </c>
      <c r="AI242" s="21">
        <v>-1.1972E-2</v>
      </c>
      <c r="AJ242" s="21">
        <v>232</v>
      </c>
      <c r="AK242" s="21">
        <v>1.0671999999999999</v>
      </c>
      <c r="AL242">
        <f t="shared" si="42"/>
        <v>14.780246913580246</v>
      </c>
      <c r="AM242">
        <f t="shared" si="43"/>
        <v>15.789294370370371</v>
      </c>
      <c r="AP242" s="9"/>
      <c r="AQ242" s="21">
        <v>0.51178000000000001</v>
      </c>
      <c r="AR242" s="21">
        <v>25.011199999999999</v>
      </c>
      <c r="AS242" s="21">
        <v>-1.3382E-2</v>
      </c>
      <c r="AT242" s="21">
        <v>232</v>
      </c>
      <c r="AU242" s="21">
        <v>0.51119999999999999</v>
      </c>
      <c r="AV242">
        <f t="shared" si="44"/>
        <v>16.520987654320987</v>
      </c>
      <c r="AW242">
        <f t="shared" si="45"/>
        <v>8.4551110617283953</v>
      </c>
      <c r="AX242" s="9"/>
      <c r="AY242" s="21">
        <v>1.0682700000000001</v>
      </c>
      <c r="AZ242" s="21">
        <v>28.588699999999999</v>
      </c>
      <c r="BA242" s="21">
        <v>-1.19965E-2</v>
      </c>
      <c r="BB242" s="21">
        <v>232</v>
      </c>
      <c r="BC242" s="21">
        <v>1.0674999999999999</v>
      </c>
      <c r="BD242">
        <f t="shared" si="46"/>
        <v>14.810493827160494</v>
      </c>
      <c r="BE242">
        <f t="shared" si="47"/>
        <v>15.821606240740742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0.50674399999999997</v>
      </c>
      <c r="H243" s="21">
        <v>7.3338599999999996</v>
      </c>
      <c r="I243" s="21">
        <v>-1.33942E-2</v>
      </c>
      <c r="J243" s="21">
        <v>233</v>
      </c>
      <c r="K243" s="21">
        <v>0.50616499999999998</v>
      </c>
      <c r="L243">
        <f t="shared" si="36"/>
        <v>16.536049382716048</v>
      </c>
      <c r="M243">
        <f t="shared" si="37"/>
        <v>8.3795438083950611</v>
      </c>
      <c r="N243" s="9"/>
      <c r="O243" s="21">
        <v>1.0732999999999999</v>
      </c>
      <c r="P243" s="21">
        <v>10.911300000000001</v>
      </c>
      <c r="Q243" s="21">
        <v>-1.19781E-2</v>
      </c>
      <c r="R243" s="21">
        <v>233</v>
      </c>
      <c r="S243" s="21">
        <v>1.07178</v>
      </c>
      <c r="T243">
        <f t="shared" si="38"/>
        <v>14.787777777777777</v>
      </c>
      <c r="U243">
        <f t="shared" si="39"/>
        <v>15.871721888888887</v>
      </c>
      <c r="X243" s="9"/>
      <c r="Y243" s="21">
        <v>0.50674399999999997</v>
      </c>
      <c r="Z243" s="21">
        <v>16.158100000000001</v>
      </c>
      <c r="AA243" s="21">
        <v>-1.3378900000000001E-2</v>
      </c>
      <c r="AB243" s="21">
        <v>233</v>
      </c>
      <c r="AC243" s="21">
        <v>0.50616499999999998</v>
      </c>
      <c r="AD243">
        <f t="shared" si="40"/>
        <v>16.517160493827159</v>
      </c>
      <c r="AE243">
        <f t="shared" si="41"/>
        <v>8.3699719772839494</v>
      </c>
      <c r="AF243" s="9"/>
      <c r="AG243" s="21">
        <v>1.0732999999999999</v>
      </c>
      <c r="AH243" s="21">
        <v>19.735600000000002</v>
      </c>
      <c r="AI243" s="21">
        <v>-1.1941500000000001E-2</v>
      </c>
      <c r="AJ243" s="21">
        <v>233</v>
      </c>
      <c r="AK243" s="21">
        <v>1.0720799999999999</v>
      </c>
      <c r="AL243">
        <f t="shared" si="42"/>
        <v>14.742592592592592</v>
      </c>
      <c r="AM243">
        <f t="shared" si="43"/>
        <v>15.823224629629628</v>
      </c>
      <c r="AP243" s="9"/>
      <c r="AQ243" s="21">
        <v>0.50674399999999997</v>
      </c>
      <c r="AR243" s="21">
        <v>25.0213</v>
      </c>
      <c r="AS243" s="21">
        <v>-1.33972E-2</v>
      </c>
      <c r="AT243" s="21">
        <v>233</v>
      </c>
      <c r="AU243" s="21">
        <v>0.50616499999999998</v>
      </c>
      <c r="AV243">
        <f t="shared" si="44"/>
        <v>16.539753086419751</v>
      </c>
      <c r="AW243">
        <f t="shared" si="45"/>
        <v>8.3814206380246894</v>
      </c>
      <c r="AX243" s="9"/>
      <c r="AY243" s="21">
        <v>1.0732999999999999</v>
      </c>
      <c r="AZ243" s="21">
        <v>28.598800000000001</v>
      </c>
      <c r="BA243" s="21">
        <v>-1.1972E-2</v>
      </c>
      <c r="BB243" s="21">
        <v>233</v>
      </c>
      <c r="BC243" s="21">
        <v>1.0720799999999999</v>
      </c>
      <c r="BD243">
        <f t="shared" si="46"/>
        <v>14.780246913580246</v>
      </c>
      <c r="BE243">
        <f t="shared" si="47"/>
        <v>15.863639012345677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0.50170899999999996</v>
      </c>
      <c r="H244" s="21">
        <v>7.3439300000000003</v>
      </c>
      <c r="I244" s="21">
        <v>-1.33972E-2</v>
      </c>
      <c r="J244" s="21">
        <v>234</v>
      </c>
      <c r="K244" s="21">
        <v>0.50109899999999996</v>
      </c>
      <c r="L244">
        <f t="shared" si="36"/>
        <v>16.539753086419751</v>
      </c>
      <c r="M244">
        <f t="shared" si="37"/>
        <v>8.298142981234566</v>
      </c>
      <c r="N244" s="9"/>
      <c r="O244" s="21">
        <v>1.0783400000000001</v>
      </c>
      <c r="P244" s="21">
        <v>10.9214</v>
      </c>
      <c r="Q244" s="21">
        <v>-1.1953699999999999E-2</v>
      </c>
      <c r="R244" s="21">
        <v>234</v>
      </c>
      <c r="S244" s="21">
        <v>1.07758</v>
      </c>
      <c r="T244">
        <f t="shared" si="38"/>
        <v>14.757654320987653</v>
      </c>
      <c r="U244">
        <f t="shared" si="39"/>
        <v>15.913768960493826</v>
      </c>
      <c r="X244" s="9"/>
      <c r="Y244" s="21">
        <v>0.50170899999999996</v>
      </c>
      <c r="Z244" s="21">
        <v>16.168099999999999</v>
      </c>
      <c r="AA244" s="21">
        <v>-1.3378900000000001E-2</v>
      </c>
      <c r="AB244" s="21">
        <v>234</v>
      </c>
      <c r="AC244" s="21">
        <v>0.50109899999999996</v>
      </c>
      <c r="AD244">
        <f t="shared" si="40"/>
        <v>16.517160493827159</v>
      </c>
      <c r="AE244">
        <f t="shared" si="41"/>
        <v>8.2868080741975287</v>
      </c>
      <c r="AF244" s="9"/>
      <c r="AG244" s="21">
        <v>1.0783400000000001</v>
      </c>
      <c r="AH244" s="21">
        <v>19.7456</v>
      </c>
      <c r="AI244" s="21">
        <v>-1.1911E-2</v>
      </c>
      <c r="AJ244" s="21">
        <v>234</v>
      </c>
      <c r="AK244" s="21">
        <v>1.0772699999999999</v>
      </c>
      <c r="AL244">
        <f t="shared" si="42"/>
        <v>14.704938271604938</v>
      </c>
      <c r="AM244">
        <f t="shared" si="43"/>
        <v>15.85692313580247</v>
      </c>
      <c r="AP244" s="9"/>
      <c r="AQ244" s="21">
        <v>0.50170899999999996</v>
      </c>
      <c r="AR244" s="21">
        <v>25.031400000000001</v>
      </c>
      <c r="AS244" s="21">
        <v>-1.3406400000000001E-2</v>
      </c>
      <c r="AT244" s="21">
        <v>234</v>
      </c>
      <c r="AU244" s="21">
        <v>0.50109899999999996</v>
      </c>
      <c r="AV244">
        <f t="shared" si="44"/>
        <v>16.551111111111108</v>
      </c>
      <c r="AW244">
        <f t="shared" si="45"/>
        <v>8.3038414044444426</v>
      </c>
      <c r="AX244" s="9"/>
      <c r="AY244" s="21">
        <v>1.0783400000000001</v>
      </c>
      <c r="AZ244" s="21">
        <v>28.608899999999998</v>
      </c>
      <c r="BA244" s="21">
        <v>-1.1941500000000001E-2</v>
      </c>
      <c r="BB244" s="21">
        <v>234</v>
      </c>
      <c r="BC244" s="21">
        <v>1.07697</v>
      </c>
      <c r="BD244">
        <f t="shared" si="46"/>
        <v>14.742592592592592</v>
      </c>
      <c r="BE244">
        <f t="shared" si="47"/>
        <v>15.897527296296296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0.496674</v>
      </c>
      <c r="H245" s="21">
        <v>7.3540000000000001</v>
      </c>
      <c r="I245" s="21">
        <v>-1.34003E-2</v>
      </c>
      <c r="J245" s="21">
        <v>235</v>
      </c>
      <c r="K245" s="21">
        <v>0.49615500000000001</v>
      </c>
      <c r="L245">
        <f t="shared" si="36"/>
        <v>16.543580246913578</v>
      </c>
      <c r="M245">
        <f t="shared" si="37"/>
        <v>8.2167661755555539</v>
      </c>
      <c r="N245" s="9"/>
      <c r="O245" s="21">
        <v>1.0833699999999999</v>
      </c>
      <c r="P245" s="21">
        <v>10.9315</v>
      </c>
      <c r="Q245" s="21">
        <v>-1.1935400000000001E-2</v>
      </c>
      <c r="R245" s="21">
        <v>235</v>
      </c>
      <c r="S245" s="21">
        <v>1.08246</v>
      </c>
      <c r="T245">
        <f t="shared" si="38"/>
        <v>14.735061728395062</v>
      </c>
      <c r="U245">
        <f t="shared" si="39"/>
        <v>15.963523824691357</v>
      </c>
      <c r="X245" s="9"/>
      <c r="Y245" s="21">
        <v>0.496674</v>
      </c>
      <c r="Z245" s="21">
        <v>16.1782</v>
      </c>
      <c r="AA245" s="21">
        <v>-1.33881E-2</v>
      </c>
      <c r="AB245" s="21">
        <v>235</v>
      </c>
      <c r="AC245" s="21">
        <v>0.49609399999999998</v>
      </c>
      <c r="AD245">
        <f t="shared" si="40"/>
        <v>16.528518518518517</v>
      </c>
      <c r="AE245">
        <f t="shared" si="41"/>
        <v>8.2092854066666661</v>
      </c>
      <c r="AF245" s="9"/>
      <c r="AG245" s="21">
        <v>1.0833699999999999</v>
      </c>
      <c r="AH245" s="21">
        <v>19.755700000000001</v>
      </c>
      <c r="AI245" s="21">
        <v>-1.1892700000000001E-2</v>
      </c>
      <c r="AJ245" s="21">
        <v>235</v>
      </c>
      <c r="AK245" s="21">
        <v>1.08246</v>
      </c>
      <c r="AL245">
        <f t="shared" si="42"/>
        <v>14.682345679012347</v>
      </c>
      <c r="AM245">
        <f t="shared" si="43"/>
        <v>15.906412838271605</v>
      </c>
      <c r="AP245" s="9"/>
      <c r="AQ245" s="21">
        <v>0.496674</v>
      </c>
      <c r="AR245" s="21">
        <v>25.041399999999999</v>
      </c>
      <c r="AS245" s="21">
        <v>-1.34094E-2</v>
      </c>
      <c r="AT245" s="21">
        <v>235</v>
      </c>
      <c r="AU245" s="21">
        <v>0.49615500000000001</v>
      </c>
      <c r="AV245">
        <f t="shared" si="44"/>
        <v>16.554814814814815</v>
      </c>
      <c r="AW245">
        <f t="shared" si="45"/>
        <v>8.2223460933333339</v>
      </c>
      <c r="AX245" s="9"/>
      <c r="AY245" s="21">
        <v>1.0833699999999999</v>
      </c>
      <c r="AZ245" s="21">
        <v>28.6189</v>
      </c>
      <c r="BA245" s="21">
        <v>-1.1920200000000001E-2</v>
      </c>
      <c r="BB245" s="21">
        <v>235</v>
      </c>
      <c r="BC245" s="21">
        <v>1.08246</v>
      </c>
      <c r="BD245">
        <f t="shared" si="46"/>
        <v>14.716296296296298</v>
      </c>
      <c r="BE245">
        <f t="shared" si="47"/>
        <v>15.943193918518519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0.49163800000000002</v>
      </c>
      <c r="H246" s="21">
        <v>7.3640800000000004</v>
      </c>
      <c r="I246" s="21">
        <v>-1.3418599999999999E-2</v>
      </c>
      <c r="J246" s="21">
        <v>236</v>
      </c>
      <c r="K246" s="21">
        <v>0.49099700000000002</v>
      </c>
      <c r="L246">
        <f t="shared" si="36"/>
        <v>16.566172839506169</v>
      </c>
      <c r="M246">
        <f t="shared" si="37"/>
        <v>8.144560082469134</v>
      </c>
      <c r="N246" s="9"/>
      <c r="O246" s="21">
        <v>1.0884100000000001</v>
      </c>
      <c r="P246" s="21">
        <v>10.941599999999999</v>
      </c>
      <c r="Q246" s="21">
        <v>-1.19141E-2</v>
      </c>
      <c r="R246" s="21">
        <v>236</v>
      </c>
      <c r="S246" s="21">
        <v>1.08673</v>
      </c>
      <c r="T246">
        <f t="shared" si="38"/>
        <v>14.708765432098765</v>
      </c>
      <c r="U246">
        <f t="shared" si="39"/>
        <v>16.009167383950619</v>
      </c>
      <c r="X246" s="9"/>
      <c r="Y246" s="21">
        <v>0.49163800000000002</v>
      </c>
      <c r="Z246" s="21">
        <v>16.188300000000002</v>
      </c>
      <c r="AA246" s="21">
        <v>-1.3406400000000001E-2</v>
      </c>
      <c r="AB246" s="21">
        <v>236</v>
      </c>
      <c r="AC246" s="21">
        <v>0.49111900000000003</v>
      </c>
      <c r="AD246">
        <f t="shared" si="40"/>
        <v>16.551111111111108</v>
      </c>
      <c r="AE246">
        <f t="shared" si="41"/>
        <v>8.1371551644444438</v>
      </c>
      <c r="AF246" s="9"/>
      <c r="AG246" s="21">
        <v>1.0884100000000001</v>
      </c>
      <c r="AH246" s="21">
        <v>19.765799999999999</v>
      </c>
      <c r="AI246" s="21">
        <v>-1.18683E-2</v>
      </c>
      <c r="AJ246" s="21">
        <v>236</v>
      </c>
      <c r="AK246" s="21">
        <v>1.08704</v>
      </c>
      <c r="AL246">
        <f t="shared" si="42"/>
        <v>14.652222222222221</v>
      </c>
      <c r="AM246">
        <f t="shared" si="43"/>
        <v>15.947625188888889</v>
      </c>
      <c r="AP246" s="9"/>
      <c r="AQ246" s="21">
        <v>0.49163800000000002</v>
      </c>
      <c r="AR246" s="21">
        <v>25.051500000000001</v>
      </c>
      <c r="AS246" s="21">
        <v>-1.34155E-2</v>
      </c>
      <c r="AT246" s="21">
        <v>236</v>
      </c>
      <c r="AU246" s="21">
        <v>0.49105799999999999</v>
      </c>
      <c r="AV246">
        <f t="shared" si="44"/>
        <v>16.562345679012346</v>
      </c>
      <c r="AW246">
        <f t="shared" si="45"/>
        <v>8.1426785049382726</v>
      </c>
      <c r="AX246" s="9"/>
      <c r="AY246" s="21">
        <v>1.0884100000000001</v>
      </c>
      <c r="AZ246" s="21">
        <v>28.629000000000001</v>
      </c>
      <c r="BA246" s="21">
        <v>-1.18896E-2</v>
      </c>
      <c r="BB246" s="21">
        <v>236</v>
      </c>
      <c r="BC246" s="21">
        <v>1.08704</v>
      </c>
      <c r="BD246">
        <f t="shared" si="46"/>
        <v>14.678518518518517</v>
      </c>
      <c r="BE246">
        <f t="shared" si="47"/>
        <v>15.97624634074074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0.48660300000000001</v>
      </c>
      <c r="H247" s="21">
        <v>7.3741500000000002</v>
      </c>
      <c r="I247" s="21">
        <v>-1.34308E-2</v>
      </c>
      <c r="J247" s="21">
        <v>237</v>
      </c>
      <c r="K247" s="21">
        <v>0.48602299999999998</v>
      </c>
      <c r="L247">
        <f t="shared" si="36"/>
        <v>16.581234567901234</v>
      </c>
      <c r="M247">
        <f t="shared" si="37"/>
        <v>8.0684784844444444</v>
      </c>
      <c r="N247" s="9"/>
      <c r="O247" s="21">
        <v>1.09344</v>
      </c>
      <c r="P247" s="21">
        <v>10.951599999999999</v>
      </c>
      <c r="Q247" s="21">
        <v>-1.18835E-2</v>
      </c>
      <c r="R247" s="21">
        <v>237</v>
      </c>
      <c r="S247" s="21">
        <v>1.09253</v>
      </c>
      <c r="T247">
        <f t="shared" si="38"/>
        <v>14.670987654320987</v>
      </c>
      <c r="U247">
        <f t="shared" si="39"/>
        <v>16.041844740740739</v>
      </c>
      <c r="X247" s="9"/>
      <c r="Y247" s="21">
        <v>0.48660300000000001</v>
      </c>
      <c r="Z247" s="21">
        <v>16.198399999999999</v>
      </c>
      <c r="AA247" s="21">
        <v>-1.34033E-2</v>
      </c>
      <c r="AB247" s="21">
        <v>237</v>
      </c>
      <c r="AC247" s="21">
        <v>0.48605300000000001</v>
      </c>
      <c r="AD247">
        <f t="shared" si="40"/>
        <v>16.547283950617281</v>
      </c>
      <c r="AE247">
        <f t="shared" si="41"/>
        <v>8.0519580122222205</v>
      </c>
      <c r="AF247" s="9"/>
      <c r="AG247" s="21">
        <v>1.09344</v>
      </c>
      <c r="AH247" s="21">
        <v>19.7758</v>
      </c>
      <c r="AI247" s="21">
        <v>-1.1843899999999999E-2</v>
      </c>
      <c r="AJ247" s="21">
        <v>237</v>
      </c>
      <c r="AK247" s="21">
        <v>1.09253</v>
      </c>
      <c r="AL247">
        <f t="shared" si="42"/>
        <v>14.622098765432096</v>
      </c>
      <c r="AM247">
        <f t="shared" si="43"/>
        <v>15.988387674074071</v>
      </c>
      <c r="AP247" s="9"/>
      <c r="AQ247" s="21">
        <v>0.48660300000000001</v>
      </c>
      <c r="AR247" s="21">
        <v>25.061599999999999</v>
      </c>
      <c r="AS247" s="21">
        <v>-1.3421600000000001E-2</v>
      </c>
      <c r="AT247" s="21">
        <v>237</v>
      </c>
      <c r="AU247" s="21">
        <v>0.48602299999999998</v>
      </c>
      <c r="AV247">
        <f t="shared" si="44"/>
        <v>16.569876543209876</v>
      </c>
      <c r="AW247">
        <f t="shared" si="45"/>
        <v>8.0629516355555548</v>
      </c>
      <c r="AX247" s="9"/>
      <c r="AY247" s="21">
        <v>1.09344</v>
      </c>
      <c r="AZ247" s="21">
        <v>28.639099999999999</v>
      </c>
      <c r="BA247" s="21">
        <v>-1.1859099999999999E-2</v>
      </c>
      <c r="BB247" s="21">
        <v>237</v>
      </c>
      <c r="BC247" s="21">
        <v>1.09283</v>
      </c>
      <c r="BD247">
        <f t="shared" si="46"/>
        <v>14.640864197530862</v>
      </c>
      <c r="BE247">
        <f t="shared" si="47"/>
        <v>16.008906548148143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0.48156700000000002</v>
      </c>
      <c r="H248" s="21">
        <v>7.38422</v>
      </c>
      <c r="I248" s="21">
        <v>-1.3443E-2</v>
      </c>
      <c r="J248" s="21">
        <v>238</v>
      </c>
      <c r="K248" s="21">
        <v>0.481018</v>
      </c>
      <c r="L248">
        <f t="shared" si="36"/>
        <v>16.596296296296295</v>
      </c>
      <c r="M248">
        <f t="shared" si="37"/>
        <v>7.9922286185185181</v>
      </c>
      <c r="N248" s="9"/>
      <c r="O248" s="21">
        <v>1.0984799999999999</v>
      </c>
      <c r="P248" s="21">
        <v>10.9617</v>
      </c>
      <c r="Q248" s="21">
        <v>-1.1865199999999999E-2</v>
      </c>
      <c r="R248" s="21">
        <v>238</v>
      </c>
      <c r="S248" s="21">
        <v>1.09741</v>
      </c>
      <c r="T248">
        <f t="shared" si="38"/>
        <v>14.648395061728394</v>
      </c>
      <c r="U248">
        <f t="shared" si="39"/>
        <v>16.090969007407406</v>
      </c>
      <c r="X248" s="9"/>
      <c r="Y248" s="21">
        <v>0.48156700000000002</v>
      </c>
      <c r="Z248" s="21">
        <v>16.208400000000001</v>
      </c>
      <c r="AA248" s="21">
        <v>-1.34094E-2</v>
      </c>
      <c r="AB248" s="21">
        <v>238</v>
      </c>
      <c r="AC248" s="21">
        <v>0.481049</v>
      </c>
      <c r="AD248">
        <f t="shared" si="40"/>
        <v>16.554814814814815</v>
      </c>
      <c r="AE248">
        <f t="shared" si="41"/>
        <v>7.9722525059259262</v>
      </c>
      <c r="AF248" s="9"/>
      <c r="AG248" s="21">
        <v>1.0984799999999999</v>
      </c>
      <c r="AH248" s="21">
        <v>19.785900000000002</v>
      </c>
      <c r="AI248" s="21">
        <v>-1.18256E-2</v>
      </c>
      <c r="AJ248" s="21">
        <v>238</v>
      </c>
      <c r="AK248" s="21">
        <v>1.09772</v>
      </c>
      <c r="AL248">
        <f t="shared" si="42"/>
        <v>14.599506172839504</v>
      </c>
      <c r="AM248">
        <f t="shared" si="43"/>
        <v>16.037265540740737</v>
      </c>
      <c r="AP248" s="9"/>
      <c r="AQ248" s="21">
        <v>0.48156700000000002</v>
      </c>
      <c r="AR248" s="21">
        <v>25.0716</v>
      </c>
      <c r="AS248" s="21">
        <v>-1.3424699999999999E-2</v>
      </c>
      <c r="AT248" s="21">
        <v>238</v>
      </c>
      <c r="AU248" s="21">
        <v>0.48095700000000002</v>
      </c>
      <c r="AV248">
        <f t="shared" si="44"/>
        <v>16.5737037037037</v>
      </c>
      <c r="AW248">
        <f t="shared" si="45"/>
        <v>7.9813487714814801</v>
      </c>
      <c r="AX248" s="9"/>
      <c r="AY248" s="21">
        <v>1.0984799999999999</v>
      </c>
      <c r="AZ248" s="21">
        <v>28.649100000000001</v>
      </c>
      <c r="BA248" s="21">
        <v>-1.1810299999999999E-2</v>
      </c>
      <c r="BB248" s="21">
        <v>238</v>
      </c>
      <c r="BC248" s="21">
        <v>1.09802</v>
      </c>
      <c r="BD248">
        <f t="shared" si="46"/>
        <v>14.580617283950616</v>
      </c>
      <c r="BE248">
        <f t="shared" si="47"/>
        <v>16.01651647407407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0.47653200000000001</v>
      </c>
      <c r="H249" s="21">
        <v>7.3942899999999998</v>
      </c>
      <c r="I249" s="21">
        <v>-1.34491E-2</v>
      </c>
      <c r="J249" s="21">
        <v>239</v>
      </c>
      <c r="K249" s="21">
        <v>0.47589100000000001</v>
      </c>
      <c r="L249">
        <f t="shared" si="36"/>
        <v>16.603827160493829</v>
      </c>
      <c r="M249">
        <f t="shared" si="37"/>
        <v>7.9122549644444451</v>
      </c>
      <c r="N249" s="9"/>
      <c r="O249" s="21">
        <v>1.1035200000000001</v>
      </c>
      <c r="P249" s="21">
        <v>10.9718</v>
      </c>
      <c r="Q249" s="21">
        <v>-1.1849999999999999E-2</v>
      </c>
      <c r="R249" s="21">
        <v>239</v>
      </c>
      <c r="S249" s="21">
        <v>1.10229</v>
      </c>
      <c r="T249">
        <f t="shared" si="38"/>
        <v>14.629629629629628</v>
      </c>
      <c r="U249">
        <f t="shared" si="39"/>
        <v>16.144088888888888</v>
      </c>
      <c r="X249" s="9"/>
      <c r="Y249" s="21">
        <v>0.47653200000000001</v>
      </c>
      <c r="Z249" s="21">
        <v>16.218499999999999</v>
      </c>
      <c r="AA249" s="21">
        <v>-1.34155E-2</v>
      </c>
      <c r="AB249" s="21">
        <v>239</v>
      </c>
      <c r="AC249" s="21">
        <v>0.47598299999999999</v>
      </c>
      <c r="AD249">
        <f t="shared" si="40"/>
        <v>16.562345679012346</v>
      </c>
      <c r="AE249">
        <f t="shared" si="41"/>
        <v>7.8924877111111114</v>
      </c>
      <c r="AF249" s="9"/>
      <c r="AG249" s="21">
        <v>1.1035200000000001</v>
      </c>
      <c r="AH249" s="21">
        <v>19.795999999999999</v>
      </c>
      <c r="AI249" s="21">
        <v>-1.18011E-2</v>
      </c>
      <c r="AJ249" s="21">
        <v>239</v>
      </c>
      <c r="AK249" s="21">
        <v>1.1026</v>
      </c>
      <c r="AL249">
        <f t="shared" si="42"/>
        <v>14.56925925925926</v>
      </c>
      <c r="AM249">
        <f t="shared" si="43"/>
        <v>16.07746897777778</v>
      </c>
      <c r="AP249" s="9"/>
      <c r="AQ249" s="21">
        <v>0.47653200000000001</v>
      </c>
      <c r="AR249" s="21">
        <v>25.081700000000001</v>
      </c>
      <c r="AS249" s="21">
        <v>-1.34369E-2</v>
      </c>
      <c r="AT249" s="21">
        <v>239</v>
      </c>
      <c r="AU249" s="21">
        <v>0.47586099999999998</v>
      </c>
      <c r="AV249">
        <f t="shared" si="44"/>
        <v>16.588765432098764</v>
      </c>
      <c r="AW249">
        <f t="shared" si="45"/>
        <v>7.9050775688888884</v>
      </c>
      <c r="AX249" s="9"/>
      <c r="AY249" s="21">
        <v>1.1035200000000001</v>
      </c>
      <c r="AZ249" s="21">
        <v>28.659199999999998</v>
      </c>
      <c r="BA249" s="21">
        <v>-1.17828E-2</v>
      </c>
      <c r="BB249" s="21">
        <v>239</v>
      </c>
      <c r="BC249" s="21">
        <v>1.1029100000000001</v>
      </c>
      <c r="BD249">
        <f t="shared" si="46"/>
        <v>14.546666666666665</v>
      </c>
      <c r="BE249">
        <f t="shared" si="47"/>
        <v>16.052537599999997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0.471497</v>
      </c>
      <c r="H250" s="21">
        <v>7.4043599999999996</v>
      </c>
      <c r="I250" s="21">
        <v>-1.34552E-2</v>
      </c>
      <c r="J250" s="21">
        <v>240</v>
      </c>
      <c r="K250" s="21">
        <v>0.470947</v>
      </c>
      <c r="L250">
        <f t="shared" si="36"/>
        <v>16.611358024691356</v>
      </c>
      <c r="M250">
        <f t="shared" si="37"/>
        <v>7.8322054745678997</v>
      </c>
      <c r="N250" s="9"/>
      <c r="O250" s="21">
        <v>1.1085499999999999</v>
      </c>
      <c r="P250" s="21">
        <v>10.9818</v>
      </c>
      <c r="Q250" s="21">
        <v>-1.1816399999999999E-2</v>
      </c>
      <c r="R250" s="21">
        <v>240</v>
      </c>
      <c r="S250" s="21">
        <v>1.1077900000000001</v>
      </c>
      <c r="T250">
        <f t="shared" si="38"/>
        <v>14.588148148148147</v>
      </c>
      <c r="U250">
        <f t="shared" si="39"/>
        <v>16.171691629629628</v>
      </c>
      <c r="X250" s="9"/>
      <c r="Y250" s="21">
        <v>0.471497</v>
      </c>
      <c r="Z250" s="21">
        <v>16.2286</v>
      </c>
      <c r="AA250" s="21">
        <v>-1.3421600000000001E-2</v>
      </c>
      <c r="AB250" s="21">
        <v>240</v>
      </c>
      <c r="AC250" s="21">
        <v>0.470947</v>
      </c>
      <c r="AD250">
        <f t="shared" si="40"/>
        <v>16.569876543209876</v>
      </c>
      <c r="AE250">
        <f t="shared" si="41"/>
        <v>7.8126470804938268</v>
      </c>
      <c r="AF250" s="9"/>
      <c r="AG250" s="21">
        <v>1.1085499999999999</v>
      </c>
      <c r="AH250" s="21">
        <v>19.806100000000001</v>
      </c>
      <c r="AI250" s="21">
        <v>-1.1761499999999999E-2</v>
      </c>
      <c r="AJ250" s="21">
        <v>240</v>
      </c>
      <c r="AK250" s="21">
        <v>1.10748</v>
      </c>
      <c r="AL250">
        <f t="shared" si="42"/>
        <v>14.520370370370369</v>
      </c>
      <c r="AM250">
        <f t="shared" si="43"/>
        <v>16.096556574074071</v>
      </c>
      <c r="AP250" s="9"/>
      <c r="AQ250" s="21">
        <v>0.471497</v>
      </c>
      <c r="AR250" s="21">
        <v>25.091799999999999</v>
      </c>
      <c r="AS250" s="21">
        <v>-1.3439899999999999E-2</v>
      </c>
      <c r="AT250" s="21">
        <v>240</v>
      </c>
      <c r="AU250" s="21">
        <v>0.47097800000000001</v>
      </c>
      <c r="AV250">
        <f t="shared" si="44"/>
        <v>16.592469135802467</v>
      </c>
      <c r="AW250">
        <f t="shared" si="45"/>
        <v>7.8232994201234556</v>
      </c>
      <c r="AX250" s="9"/>
      <c r="AY250" s="21">
        <v>1.1085499999999999</v>
      </c>
      <c r="AZ250" s="21">
        <v>28.6693</v>
      </c>
      <c r="BA250" s="21">
        <v>-1.1749300000000001E-2</v>
      </c>
      <c r="BB250" s="21">
        <v>240</v>
      </c>
      <c r="BC250" s="21">
        <v>1.1071800000000001</v>
      </c>
      <c r="BD250">
        <f t="shared" si="46"/>
        <v>14.505308641975308</v>
      </c>
      <c r="BE250">
        <f t="shared" si="47"/>
        <v>16.079859895061727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0.46646100000000001</v>
      </c>
      <c r="H251" s="21">
        <v>7.4144300000000003</v>
      </c>
      <c r="I251" s="21">
        <v>-1.34552E-2</v>
      </c>
      <c r="J251" s="21">
        <v>241</v>
      </c>
      <c r="K251" s="21">
        <v>0.46591199999999999</v>
      </c>
      <c r="L251">
        <f t="shared" si="36"/>
        <v>16.611358024691356</v>
      </c>
      <c r="M251">
        <f t="shared" si="37"/>
        <v>7.7485506755555544</v>
      </c>
      <c r="N251" s="9"/>
      <c r="O251" s="21">
        <v>1.1135900000000001</v>
      </c>
      <c r="P251" s="21">
        <v>10.991899999999999</v>
      </c>
      <c r="Q251" s="21">
        <v>-1.17889E-2</v>
      </c>
      <c r="R251" s="21">
        <v>241</v>
      </c>
      <c r="S251" s="21">
        <v>1.1129800000000001</v>
      </c>
      <c r="T251">
        <f t="shared" si="38"/>
        <v>14.554197530864196</v>
      </c>
      <c r="U251">
        <f t="shared" si="39"/>
        <v>16.20740882839506</v>
      </c>
      <c r="X251" s="9"/>
      <c r="Y251" s="21">
        <v>0.46646100000000001</v>
      </c>
      <c r="Z251" s="21">
        <v>16.238600000000002</v>
      </c>
      <c r="AA251" s="21">
        <v>-1.3424699999999999E-2</v>
      </c>
      <c r="AB251" s="21">
        <v>241</v>
      </c>
      <c r="AC251" s="21">
        <v>0.46588099999999999</v>
      </c>
      <c r="AD251">
        <f t="shared" si="40"/>
        <v>16.5737037037037</v>
      </c>
      <c r="AE251">
        <f t="shared" si="41"/>
        <v>7.7309864033333318</v>
      </c>
      <c r="AF251" s="9"/>
      <c r="AG251" s="21">
        <v>1.1135900000000001</v>
      </c>
      <c r="AH251" s="21">
        <v>19.816099999999999</v>
      </c>
      <c r="AI251" s="21">
        <v>-1.1734E-2</v>
      </c>
      <c r="AJ251" s="21">
        <v>241</v>
      </c>
      <c r="AK251" s="21">
        <v>1.1123700000000001</v>
      </c>
      <c r="AL251">
        <f t="shared" si="42"/>
        <v>14.486419753086418</v>
      </c>
      <c r="AM251">
        <f t="shared" si="43"/>
        <v>16.131932172839505</v>
      </c>
      <c r="AP251" s="9"/>
      <c r="AQ251" s="21">
        <v>0.46646100000000001</v>
      </c>
      <c r="AR251" s="21">
        <v>25.101900000000001</v>
      </c>
      <c r="AS251" s="21">
        <v>-1.34521E-2</v>
      </c>
      <c r="AT251" s="21">
        <v>241</v>
      </c>
      <c r="AU251" s="21">
        <v>0.46591199999999999</v>
      </c>
      <c r="AV251">
        <f t="shared" si="44"/>
        <v>16.607530864197528</v>
      </c>
      <c r="AW251">
        <f t="shared" si="45"/>
        <v>7.7467654544444438</v>
      </c>
      <c r="AX251" s="9"/>
      <c r="AY251" s="21">
        <v>1.1135900000000001</v>
      </c>
      <c r="AZ251" s="21">
        <v>28.679300000000001</v>
      </c>
      <c r="BA251" s="21">
        <v>-1.1721799999999999E-2</v>
      </c>
      <c r="BB251" s="21">
        <v>241</v>
      </c>
      <c r="BC251" s="21">
        <v>1.11267</v>
      </c>
      <c r="BD251">
        <f t="shared" si="46"/>
        <v>14.471358024691357</v>
      </c>
      <c r="BE251">
        <f t="shared" si="47"/>
        <v>16.11515958271605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0.461426</v>
      </c>
      <c r="H252" s="21">
        <v>7.4245000000000001</v>
      </c>
      <c r="I252" s="21">
        <v>-1.34491E-2</v>
      </c>
      <c r="J252" s="21">
        <v>242</v>
      </c>
      <c r="K252" s="21">
        <v>0.46087600000000001</v>
      </c>
      <c r="L252">
        <f t="shared" si="36"/>
        <v>16.603827160493829</v>
      </c>
      <c r="M252">
        <f t="shared" si="37"/>
        <v>7.6614375513580253</v>
      </c>
      <c r="N252" s="9"/>
      <c r="O252" s="21">
        <v>1.1186199999999999</v>
      </c>
      <c r="P252" s="21">
        <v>11.002000000000001</v>
      </c>
      <c r="Q252" s="21">
        <v>-1.1764500000000001E-2</v>
      </c>
      <c r="R252" s="21">
        <v>242</v>
      </c>
      <c r="S252" s="21">
        <v>1.11755</v>
      </c>
      <c r="T252">
        <f t="shared" si="38"/>
        <v>14.524074074074075</v>
      </c>
      <c r="U252">
        <f t="shared" si="39"/>
        <v>16.24691974074074</v>
      </c>
      <c r="X252" s="9"/>
      <c r="Y252" s="21">
        <v>0.461426</v>
      </c>
      <c r="Z252" s="21">
        <v>16.248699999999999</v>
      </c>
      <c r="AA252" s="21">
        <v>-1.34308E-2</v>
      </c>
      <c r="AB252" s="21">
        <v>242</v>
      </c>
      <c r="AC252" s="21">
        <v>0.46090700000000001</v>
      </c>
      <c r="AD252">
        <f t="shared" si="40"/>
        <v>16.581234567901234</v>
      </c>
      <c r="AE252">
        <f t="shared" si="41"/>
        <v>7.6510127417283949</v>
      </c>
      <c r="AF252" s="9"/>
      <c r="AG252" s="21">
        <v>1.1186199999999999</v>
      </c>
      <c r="AH252" s="21">
        <v>19.8262</v>
      </c>
      <c r="AI252" s="21">
        <v>-1.16913E-2</v>
      </c>
      <c r="AJ252" s="21">
        <v>242</v>
      </c>
      <c r="AK252" s="21">
        <v>1.11755</v>
      </c>
      <c r="AL252">
        <f t="shared" si="42"/>
        <v>14.433703703703703</v>
      </c>
      <c r="AM252">
        <f t="shared" si="43"/>
        <v>16.145829637037036</v>
      </c>
      <c r="AP252" s="9"/>
      <c r="AQ252" s="21">
        <v>0.461426</v>
      </c>
      <c r="AR252" s="21">
        <v>25.111899999999999</v>
      </c>
      <c r="AS252" s="21">
        <v>-1.34552E-2</v>
      </c>
      <c r="AT252" s="21">
        <v>242</v>
      </c>
      <c r="AU252" s="21">
        <v>0.46081499999999997</v>
      </c>
      <c r="AV252">
        <f t="shared" si="44"/>
        <v>16.611358024691356</v>
      </c>
      <c r="AW252">
        <f t="shared" si="45"/>
        <v>7.6649124879012334</v>
      </c>
      <c r="AX252" s="9"/>
      <c r="AY252" s="21">
        <v>1.1186199999999999</v>
      </c>
      <c r="AZ252" s="21">
        <v>28.689399999999999</v>
      </c>
      <c r="BA252" s="21">
        <v>-1.16913E-2</v>
      </c>
      <c r="BB252" s="21">
        <v>242</v>
      </c>
      <c r="BC252" s="21">
        <v>1.11755</v>
      </c>
      <c r="BD252">
        <f t="shared" si="46"/>
        <v>14.433703703703703</v>
      </c>
      <c r="BE252">
        <f t="shared" si="47"/>
        <v>16.145829637037036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0.45639000000000002</v>
      </c>
      <c r="H253" s="21">
        <v>7.4345699999999999</v>
      </c>
      <c r="I253" s="21">
        <v>-1.3443E-2</v>
      </c>
      <c r="J253" s="21">
        <v>243</v>
      </c>
      <c r="K253" s="21">
        <v>0.455872</v>
      </c>
      <c r="L253">
        <f t="shared" si="36"/>
        <v>16.596296296296295</v>
      </c>
      <c r="M253">
        <f t="shared" si="37"/>
        <v>7.574383666666666</v>
      </c>
      <c r="N253" s="9"/>
      <c r="O253" s="21">
        <v>1.1236600000000001</v>
      </c>
      <c r="P253" s="21">
        <v>11.0121</v>
      </c>
      <c r="Q253" s="21">
        <v>-1.1734E-2</v>
      </c>
      <c r="R253" s="21">
        <v>243</v>
      </c>
      <c r="S253" s="21">
        <v>1.1227400000000001</v>
      </c>
      <c r="T253">
        <f t="shared" si="38"/>
        <v>14.486419753086418</v>
      </c>
      <c r="U253">
        <f t="shared" si="39"/>
        <v>16.277810419753084</v>
      </c>
      <c r="X253" s="9"/>
      <c r="Y253" s="21">
        <v>0.45639000000000002</v>
      </c>
      <c r="Z253" s="21">
        <v>16.258800000000001</v>
      </c>
      <c r="AA253" s="21">
        <v>-1.34491E-2</v>
      </c>
      <c r="AB253" s="21">
        <v>243</v>
      </c>
      <c r="AC253" s="21">
        <v>0.45590199999999997</v>
      </c>
      <c r="AD253">
        <f t="shared" si="40"/>
        <v>16.603827160493829</v>
      </c>
      <c r="AE253">
        <f t="shared" si="41"/>
        <v>7.5778206777777788</v>
      </c>
      <c r="AF253" s="9"/>
      <c r="AG253" s="21">
        <v>1.1236600000000001</v>
      </c>
      <c r="AH253" s="21">
        <v>19.836300000000001</v>
      </c>
      <c r="AI253" s="21">
        <v>-1.16547E-2</v>
      </c>
      <c r="AJ253" s="21">
        <v>243</v>
      </c>
      <c r="AK253" s="21">
        <v>1.1218300000000001</v>
      </c>
      <c r="AL253">
        <f t="shared" si="42"/>
        <v>14.388518518518518</v>
      </c>
      <c r="AM253">
        <f t="shared" si="43"/>
        <v>16.167802718518519</v>
      </c>
      <c r="AP253" s="9"/>
      <c r="AQ253" s="21">
        <v>0.45639000000000002</v>
      </c>
      <c r="AR253" s="21">
        <v>25.122</v>
      </c>
      <c r="AS253" s="21">
        <v>-1.3467399999999999E-2</v>
      </c>
      <c r="AT253" s="21">
        <v>243</v>
      </c>
      <c r="AU253" s="21">
        <v>0.45581100000000002</v>
      </c>
      <c r="AV253">
        <f t="shared" si="44"/>
        <v>16.626419753086417</v>
      </c>
      <c r="AW253">
        <f t="shared" si="45"/>
        <v>7.5881317111111102</v>
      </c>
      <c r="AX253" s="9"/>
      <c r="AY253" s="21">
        <v>1.1236600000000001</v>
      </c>
      <c r="AZ253" s="21">
        <v>28.6995</v>
      </c>
      <c r="BA253" s="21">
        <v>-1.16547E-2</v>
      </c>
      <c r="BB253" s="21">
        <v>243</v>
      </c>
      <c r="BC253" s="21">
        <v>1.1227400000000001</v>
      </c>
      <c r="BD253">
        <f t="shared" si="46"/>
        <v>14.388518518518518</v>
      </c>
      <c r="BE253">
        <f t="shared" si="47"/>
        <v>16.167802718518519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0.45135500000000001</v>
      </c>
      <c r="H254" s="21">
        <v>7.4446399999999997</v>
      </c>
      <c r="I254" s="21">
        <v>-1.3433799999999999E-2</v>
      </c>
      <c r="J254" s="21">
        <v>244</v>
      </c>
      <c r="K254" s="21">
        <v>0.45074500000000001</v>
      </c>
      <c r="L254">
        <f t="shared" si="36"/>
        <v>16.584938271604937</v>
      </c>
      <c r="M254">
        <f t="shared" si="37"/>
        <v>7.4856948135802464</v>
      </c>
      <c r="N254" s="9"/>
      <c r="O254" s="21">
        <v>1.12869</v>
      </c>
      <c r="P254" s="21">
        <v>11.0221</v>
      </c>
      <c r="Q254" s="21">
        <v>-1.1715700000000001E-2</v>
      </c>
      <c r="R254" s="21">
        <v>244</v>
      </c>
      <c r="S254" s="21">
        <v>1.1279300000000001</v>
      </c>
      <c r="T254">
        <f t="shared" si="38"/>
        <v>14.463827160493826</v>
      </c>
      <c r="U254">
        <f t="shared" si="39"/>
        <v>16.325177077777777</v>
      </c>
      <c r="X254" s="9"/>
      <c r="Y254" s="21">
        <v>0.45135500000000001</v>
      </c>
      <c r="Z254" s="21">
        <v>16.268899999999999</v>
      </c>
      <c r="AA254" s="21">
        <v>-1.3458299999999999E-2</v>
      </c>
      <c r="AB254" s="21">
        <v>244</v>
      </c>
      <c r="AC254" s="21">
        <v>0.45074500000000001</v>
      </c>
      <c r="AD254">
        <f t="shared" si="40"/>
        <v>16.615185185185183</v>
      </c>
      <c r="AE254">
        <f t="shared" si="41"/>
        <v>7.4993469092592582</v>
      </c>
      <c r="AF254" s="9"/>
      <c r="AG254" s="21">
        <v>1.12869</v>
      </c>
      <c r="AH254" s="21">
        <v>19.846299999999999</v>
      </c>
      <c r="AI254" s="21">
        <v>-1.1621100000000001E-2</v>
      </c>
      <c r="AJ254" s="21">
        <v>244</v>
      </c>
      <c r="AK254" s="21">
        <v>1.1270100000000001</v>
      </c>
      <c r="AL254">
        <f t="shared" si="42"/>
        <v>14.347037037037037</v>
      </c>
      <c r="AM254">
        <f t="shared" si="43"/>
        <v>16.193357233333334</v>
      </c>
      <c r="AP254" s="9"/>
      <c r="AQ254" s="21">
        <v>0.45135500000000001</v>
      </c>
      <c r="AR254" s="21">
        <v>25.132100000000001</v>
      </c>
      <c r="AS254" s="21">
        <v>-1.34857E-2</v>
      </c>
      <c r="AT254" s="21">
        <v>244</v>
      </c>
      <c r="AU254" s="21">
        <v>0.45077499999999998</v>
      </c>
      <c r="AV254">
        <f t="shared" si="44"/>
        <v>16.649012345679012</v>
      </c>
      <c r="AW254">
        <f t="shared" si="45"/>
        <v>7.5146149672839506</v>
      </c>
      <c r="AX254" s="9"/>
      <c r="AY254" s="21">
        <v>1.12869</v>
      </c>
      <c r="AZ254" s="21">
        <v>28.709599999999998</v>
      </c>
      <c r="BA254" s="21">
        <v>-1.1621100000000001E-2</v>
      </c>
      <c r="BB254" s="21">
        <v>244</v>
      </c>
      <c r="BC254" s="21">
        <v>1.1279300000000001</v>
      </c>
      <c r="BD254">
        <f t="shared" si="46"/>
        <v>14.347037037037037</v>
      </c>
      <c r="BE254">
        <f t="shared" si="47"/>
        <v>16.193357233333334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0.44631999999999999</v>
      </c>
      <c r="H255" s="21">
        <v>7.4547100000000004</v>
      </c>
      <c r="I255" s="21">
        <v>-1.3433799999999999E-2</v>
      </c>
      <c r="J255" s="21">
        <v>245</v>
      </c>
      <c r="K255" s="21">
        <v>0.44577</v>
      </c>
      <c r="L255">
        <f t="shared" si="36"/>
        <v>16.584938271604937</v>
      </c>
      <c r="M255">
        <f t="shared" si="37"/>
        <v>7.4021896493827155</v>
      </c>
      <c r="N255" s="9"/>
      <c r="O255" s="21">
        <v>1.1337299999999999</v>
      </c>
      <c r="P255" s="21">
        <v>11.0322</v>
      </c>
      <c r="Q255" s="21">
        <v>-1.1694299999999999E-2</v>
      </c>
      <c r="R255" s="21">
        <v>245</v>
      </c>
      <c r="S255" s="21">
        <v>1.1331199999999999</v>
      </c>
      <c r="T255">
        <f t="shared" si="38"/>
        <v>14.437407407407406</v>
      </c>
      <c r="U255">
        <f t="shared" si="39"/>
        <v>16.368121899999998</v>
      </c>
      <c r="X255" s="9"/>
      <c r="Y255" s="21">
        <v>0.44631999999999999</v>
      </c>
      <c r="Z255" s="21">
        <v>16.2789</v>
      </c>
      <c r="AA255" s="21">
        <v>-1.3461300000000001E-2</v>
      </c>
      <c r="AB255" s="21">
        <v>245</v>
      </c>
      <c r="AC255" s="21">
        <v>0.44574000000000003</v>
      </c>
      <c r="AD255">
        <f t="shared" si="40"/>
        <v>16.618888888888886</v>
      </c>
      <c r="AE255">
        <f t="shared" si="41"/>
        <v>7.4173424888888873</v>
      </c>
      <c r="AF255" s="9"/>
      <c r="AG255" s="21">
        <v>1.1337299999999999</v>
      </c>
      <c r="AH255" s="21">
        <v>19.856400000000001</v>
      </c>
      <c r="AI255" s="21">
        <v>-1.1587500000000001E-2</v>
      </c>
      <c r="AJ255" s="21">
        <v>245</v>
      </c>
      <c r="AK255" s="21">
        <v>1.1325099999999999</v>
      </c>
      <c r="AL255">
        <f t="shared" si="42"/>
        <v>14.305555555555555</v>
      </c>
      <c r="AM255">
        <f t="shared" si="43"/>
        <v>16.2186375</v>
      </c>
      <c r="AP255" s="9"/>
      <c r="AQ255" s="21">
        <v>0.44631999999999999</v>
      </c>
      <c r="AR255" s="21">
        <v>25.142099999999999</v>
      </c>
      <c r="AS255" s="21">
        <v>-1.34918E-2</v>
      </c>
      <c r="AT255" s="21">
        <v>245</v>
      </c>
      <c r="AU255" s="21">
        <v>0.44570900000000002</v>
      </c>
      <c r="AV255">
        <f t="shared" si="44"/>
        <v>16.656543209876542</v>
      </c>
      <c r="AW255">
        <f t="shared" si="45"/>
        <v>7.4341483654320983</v>
      </c>
      <c r="AX255" s="9"/>
      <c r="AY255" s="21">
        <v>1.1337299999999999</v>
      </c>
      <c r="AZ255" s="21">
        <v>28.7196</v>
      </c>
      <c r="BA255" s="21">
        <v>-1.15814E-2</v>
      </c>
      <c r="BB255" s="21">
        <v>245</v>
      </c>
      <c r="BC255" s="21">
        <v>1.1331199999999999</v>
      </c>
      <c r="BD255">
        <f t="shared" si="46"/>
        <v>14.298024691358025</v>
      </c>
      <c r="BE255">
        <f t="shared" si="47"/>
        <v>16.210099533333331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0.44128400000000001</v>
      </c>
      <c r="H256" s="21">
        <v>7.4647899999999998</v>
      </c>
      <c r="I256" s="21">
        <v>-1.3433799999999999E-2</v>
      </c>
      <c r="J256" s="21">
        <v>246</v>
      </c>
      <c r="K256" s="21">
        <v>0.44070399999999998</v>
      </c>
      <c r="L256">
        <f t="shared" si="36"/>
        <v>16.584938271604937</v>
      </c>
      <c r="M256">
        <f t="shared" si="37"/>
        <v>7.318667900246913</v>
      </c>
      <c r="N256" s="9"/>
      <c r="O256" s="21">
        <v>1.13876</v>
      </c>
      <c r="P256" s="21">
        <v>11.042299999999999</v>
      </c>
      <c r="Q256" s="21">
        <v>-1.1676000000000001E-2</v>
      </c>
      <c r="R256" s="21">
        <v>246</v>
      </c>
      <c r="S256" s="21">
        <v>1.1373899999999999</v>
      </c>
      <c r="T256">
        <f t="shared" si="38"/>
        <v>14.414814814814815</v>
      </c>
      <c r="U256">
        <f t="shared" si="39"/>
        <v>16.415014518518518</v>
      </c>
      <c r="X256" s="9"/>
      <c r="Y256" s="21">
        <v>0.44128400000000001</v>
      </c>
      <c r="Z256" s="21">
        <v>16.289000000000001</v>
      </c>
      <c r="AA256" s="21">
        <v>-1.34705E-2</v>
      </c>
      <c r="AB256" s="21">
        <v>246</v>
      </c>
      <c r="AC256" s="21">
        <v>0.44070399999999998</v>
      </c>
      <c r="AD256">
        <f t="shared" si="40"/>
        <v>16.630246913580244</v>
      </c>
      <c r="AE256">
        <f t="shared" si="41"/>
        <v>7.3386618790123448</v>
      </c>
      <c r="AF256" s="9"/>
      <c r="AG256" s="21">
        <v>1.13876</v>
      </c>
      <c r="AH256" s="21">
        <v>19.866499999999998</v>
      </c>
      <c r="AI256" s="21">
        <v>-1.1554E-2</v>
      </c>
      <c r="AJ256" s="21">
        <v>246</v>
      </c>
      <c r="AK256" s="21">
        <v>1.1376999999999999</v>
      </c>
      <c r="AL256">
        <f t="shared" si="42"/>
        <v>14.264197530864198</v>
      </c>
      <c r="AM256">
        <f t="shared" si="43"/>
        <v>16.243497580246913</v>
      </c>
      <c r="AP256" s="9"/>
      <c r="AQ256" s="21">
        <v>0.44128400000000001</v>
      </c>
      <c r="AR256" s="21">
        <v>25.152200000000001</v>
      </c>
      <c r="AS256" s="21">
        <v>-1.3501000000000001E-2</v>
      </c>
      <c r="AT256" s="21">
        <v>246</v>
      </c>
      <c r="AU256" s="21">
        <v>0.44073499999999999</v>
      </c>
      <c r="AV256">
        <f t="shared" si="44"/>
        <v>16.667901234567903</v>
      </c>
      <c r="AW256">
        <f t="shared" si="45"/>
        <v>7.3552781283950628</v>
      </c>
      <c r="AX256" s="9"/>
      <c r="AY256" s="21">
        <v>1.13876</v>
      </c>
      <c r="AZ256" s="21">
        <v>28.729700000000001</v>
      </c>
      <c r="BA256" s="21">
        <v>-1.1554E-2</v>
      </c>
      <c r="BB256" s="21">
        <v>246</v>
      </c>
      <c r="BC256" s="21">
        <v>1.1379999999999999</v>
      </c>
      <c r="BD256">
        <f t="shared" si="46"/>
        <v>14.264197530864198</v>
      </c>
      <c r="BE256">
        <f t="shared" si="47"/>
        <v>16.243497580246913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0.436249</v>
      </c>
      <c r="H257" s="21">
        <v>7.4748599999999996</v>
      </c>
      <c r="I257" s="21">
        <v>-1.3446E-2</v>
      </c>
      <c r="J257" s="21">
        <v>247</v>
      </c>
      <c r="K257" s="21">
        <v>0.43566899999999997</v>
      </c>
      <c r="L257">
        <f t="shared" si="36"/>
        <v>16.599999999999998</v>
      </c>
      <c r="M257">
        <f t="shared" si="37"/>
        <v>7.2417333999999993</v>
      </c>
      <c r="N257" s="9"/>
      <c r="O257" s="21">
        <v>1.1437999999999999</v>
      </c>
      <c r="P257" s="21">
        <v>11.052300000000001</v>
      </c>
      <c r="Q257" s="21">
        <v>-1.16486E-2</v>
      </c>
      <c r="R257" s="21">
        <v>247</v>
      </c>
      <c r="S257" s="21">
        <v>1.1431899999999999</v>
      </c>
      <c r="T257">
        <f t="shared" si="38"/>
        <v>14.380987654320988</v>
      </c>
      <c r="U257">
        <f t="shared" si="39"/>
        <v>16.448973679012344</v>
      </c>
      <c r="X257" s="9"/>
      <c r="Y257" s="21">
        <v>0.436249</v>
      </c>
      <c r="Z257" s="21">
        <v>16.299099999999999</v>
      </c>
      <c r="AA257" s="21">
        <v>-1.34827E-2</v>
      </c>
      <c r="AB257" s="21">
        <v>247</v>
      </c>
      <c r="AC257" s="21">
        <v>0.43566899999999997</v>
      </c>
      <c r="AD257">
        <f t="shared" si="40"/>
        <v>16.645308641975308</v>
      </c>
      <c r="AE257">
        <f t="shared" si="41"/>
        <v>7.2614992497530864</v>
      </c>
      <c r="AF257" s="9"/>
      <c r="AG257" s="21">
        <v>1.1437999999999999</v>
      </c>
      <c r="AH257" s="21">
        <v>19.8765</v>
      </c>
      <c r="AI257" s="21">
        <v>-1.15204E-2</v>
      </c>
      <c r="AJ257" s="21">
        <v>247</v>
      </c>
      <c r="AK257" s="21">
        <v>1.1431899999999999</v>
      </c>
      <c r="AL257">
        <f t="shared" si="42"/>
        <v>14.222716049382715</v>
      </c>
      <c r="AM257">
        <f t="shared" si="43"/>
        <v>16.26794261728395</v>
      </c>
      <c r="AP257" s="9"/>
      <c r="AQ257" s="21">
        <v>0.436249</v>
      </c>
      <c r="AR257" s="21">
        <v>25.162299999999998</v>
      </c>
      <c r="AS257" s="21">
        <v>-1.3504E-2</v>
      </c>
      <c r="AT257" s="21">
        <v>247</v>
      </c>
      <c r="AU257" s="21">
        <v>0.43566899999999997</v>
      </c>
      <c r="AV257">
        <f t="shared" si="44"/>
        <v>16.671604938271606</v>
      </c>
      <c r="AW257">
        <f t="shared" si="45"/>
        <v>7.2729709827160498</v>
      </c>
      <c r="AX257" s="9"/>
      <c r="AY257" s="21">
        <v>1.1437999999999999</v>
      </c>
      <c r="AZ257" s="21">
        <v>28.739799999999999</v>
      </c>
      <c r="BA257" s="21">
        <v>-1.15204E-2</v>
      </c>
      <c r="BB257" s="21">
        <v>247</v>
      </c>
      <c r="BC257" s="21">
        <v>1.1422699999999999</v>
      </c>
      <c r="BD257">
        <f t="shared" si="46"/>
        <v>14.222716049382715</v>
      </c>
      <c r="BE257">
        <f t="shared" si="47"/>
        <v>16.26794261728395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0.43121300000000001</v>
      </c>
      <c r="H258" s="21">
        <v>7.4849300000000003</v>
      </c>
      <c r="I258" s="21">
        <v>-1.3461300000000001E-2</v>
      </c>
      <c r="J258" s="21">
        <v>248</v>
      </c>
      <c r="K258" s="21">
        <v>0.43066399999999999</v>
      </c>
      <c r="L258">
        <f t="shared" si="36"/>
        <v>16.618888888888886</v>
      </c>
      <c r="M258">
        <f t="shared" si="37"/>
        <v>7.1662809344444431</v>
      </c>
      <c r="N258" s="9"/>
      <c r="O258" s="21">
        <v>1.14883</v>
      </c>
      <c r="P258" s="21">
        <v>11.0624</v>
      </c>
      <c r="Q258" s="21">
        <v>-1.16119E-2</v>
      </c>
      <c r="R258" s="21">
        <v>248</v>
      </c>
      <c r="S258" s="21">
        <v>1.14777</v>
      </c>
      <c r="T258">
        <f t="shared" si="38"/>
        <v>14.335679012345677</v>
      </c>
      <c r="U258">
        <f t="shared" si="39"/>
        <v>16.469258119753086</v>
      </c>
      <c r="X258" s="9"/>
      <c r="Y258" s="21">
        <v>0.43121300000000001</v>
      </c>
      <c r="Z258" s="21">
        <v>16.309100000000001</v>
      </c>
      <c r="AA258" s="21">
        <v>-1.34979E-2</v>
      </c>
      <c r="AB258" s="21">
        <v>248</v>
      </c>
      <c r="AC258" s="21">
        <v>0.43066399999999999</v>
      </c>
      <c r="AD258">
        <f t="shared" si="40"/>
        <v>16.664074074074072</v>
      </c>
      <c r="AE258">
        <f t="shared" si="41"/>
        <v>7.1857653737037035</v>
      </c>
      <c r="AF258" s="9"/>
      <c r="AG258" s="21">
        <v>1.14883</v>
      </c>
      <c r="AH258" s="21">
        <v>19.886600000000001</v>
      </c>
      <c r="AI258" s="21">
        <v>-1.14807E-2</v>
      </c>
      <c r="AJ258" s="21">
        <v>248</v>
      </c>
      <c r="AK258" s="21">
        <v>1.1480699999999999</v>
      </c>
      <c r="AL258">
        <f t="shared" si="42"/>
        <v>14.173703703703703</v>
      </c>
      <c r="AM258">
        <f t="shared" si="43"/>
        <v>16.283176025925926</v>
      </c>
      <c r="AP258" s="9"/>
      <c r="AQ258" s="21">
        <v>0.43121300000000001</v>
      </c>
      <c r="AR258" s="21">
        <v>25.1724</v>
      </c>
      <c r="AS258" s="21">
        <v>-1.35132E-2</v>
      </c>
      <c r="AT258" s="21">
        <v>248</v>
      </c>
      <c r="AU258" s="21">
        <v>0.43075600000000003</v>
      </c>
      <c r="AV258">
        <f t="shared" si="44"/>
        <v>16.682962962962961</v>
      </c>
      <c r="AW258">
        <f t="shared" si="45"/>
        <v>7.1939105081481474</v>
      </c>
      <c r="AX258" s="9"/>
      <c r="AY258" s="21">
        <v>1.14883</v>
      </c>
      <c r="AZ258" s="21">
        <v>28.7498</v>
      </c>
      <c r="BA258" s="21">
        <v>-1.14868E-2</v>
      </c>
      <c r="BB258" s="21">
        <v>248</v>
      </c>
      <c r="BC258" s="21">
        <v>1.1480699999999999</v>
      </c>
      <c r="BD258">
        <f t="shared" si="46"/>
        <v>14.181234567901233</v>
      </c>
      <c r="BE258">
        <f t="shared" si="47"/>
        <v>16.291827708641975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0.426178</v>
      </c>
      <c r="H259" s="21">
        <v>7.4950000000000001</v>
      </c>
      <c r="I259" s="21">
        <v>-1.34857E-2</v>
      </c>
      <c r="J259" s="21">
        <v>249</v>
      </c>
      <c r="K259" s="21">
        <v>0.42559799999999998</v>
      </c>
      <c r="L259">
        <f t="shared" si="36"/>
        <v>16.649012345679012</v>
      </c>
      <c r="M259">
        <f t="shared" si="37"/>
        <v>7.0954427834567895</v>
      </c>
      <c r="N259" s="9"/>
      <c r="O259" s="21">
        <v>1.15387</v>
      </c>
      <c r="P259" s="21">
        <v>11.0725</v>
      </c>
      <c r="Q259" s="21">
        <v>-1.15814E-2</v>
      </c>
      <c r="R259" s="21">
        <v>249</v>
      </c>
      <c r="S259" s="21">
        <v>1.15265</v>
      </c>
      <c r="T259">
        <f t="shared" si="38"/>
        <v>14.298024691358025</v>
      </c>
      <c r="U259">
        <f t="shared" si="39"/>
        <v>16.498061750617282</v>
      </c>
      <c r="X259" s="9"/>
      <c r="Y259" s="21">
        <v>0.426178</v>
      </c>
      <c r="Z259" s="21">
        <v>16.319199999999999</v>
      </c>
      <c r="AA259" s="21">
        <v>-1.3510100000000001E-2</v>
      </c>
      <c r="AB259" s="21">
        <v>249</v>
      </c>
      <c r="AC259" s="21">
        <v>0.425568</v>
      </c>
      <c r="AD259">
        <f t="shared" si="40"/>
        <v>16.679135802469133</v>
      </c>
      <c r="AE259">
        <f t="shared" si="41"/>
        <v>7.10828073802469</v>
      </c>
      <c r="AF259" s="9"/>
      <c r="AG259" s="21">
        <v>1.15387</v>
      </c>
      <c r="AH259" s="21">
        <v>19.896699999999999</v>
      </c>
      <c r="AI259" s="21">
        <v>-1.1441E-2</v>
      </c>
      <c r="AJ259" s="21">
        <v>249</v>
      </c>
      <c r="AK259" s="21">
        <v>1.15326</v>
      </c>
      <c r="AL259">
        <f t="shared" si="42"/>
        <v>14.124691358024689</v>
      </c>
      <c r="AM259">
        <f t="shared" si="43"/>
        <v>16.298057617283948</v>
      </c>
      <c r="AP259" s="9"/>
      <c r="AQ259" s="21">
        <v>0.426178</v>
      </c>
      <c r="AR259" s="21">
        <v>25.182400000000001</v>
      </c>
      <c r="AS259" s="21">
        <v>-1.35193E-2</v>
      </c>
      <c r="AT259" s="21">
        <v>249</v>
      </c>
      <c r="AU259" s="21">
        <v>0.42559799999999998</v>
      </c>
      <c r="AV259">
        <f t="shared" si="44"/>
        <v>16.690493827160495</v>
      </c>
      <c r="AW259">
        <f t="shared" si="45"/>
        <v>7.1131212782716053</v>
      </c>
      <c r="AX259" s="9"/>
      <c r="AY259" s="21">
        <v>1.15387</v>
      </c>
      <c r="AZ259" s="21">
        <v>28.759899999999998</v>
      </c>
      <c r="BA259" s="21">
        <v>-1.14532E-2</v>
      </c>
      <c r="BB259" s="21">
        <v>249</v>
      </c>
      <c r="BC259" s="21">
        <v>1.1529499999999999</v>
      </c>
      <c r="BD259">
        <f t="shared" si="46"/>
        <v>14.139753086419754</v>
      </c>
      <c r="BE259">
        <f t="shared" si="47"/>
        <v>16.315436893827162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0.42114299999999999</v>
      </c>
      <c r="H260" s="21">
        <v>7.5050699999999999</v>
      </c>
      <c r="I260" s="21">
        <v>-1.3504E-2</v>
      </c>
      <c r="J260" s="21">
        <v>250</v>
      </c>
      <c r="K260" s="21">
        <v>0.420624</v>
      </c>
      <c r="L260">
        <f t="shared" si="36"/>
        <v>16.671604938271606</v>
      </c>
      <c r="M260">
        <f t="shared" si="37"/>
        <v>7.0211297185185186</v>
      </c>
      <c r="N260" s="9"/>
      <c r="O260" s="21">
        <v>1.1589100000000001</v>
      </c>
      <c r="P260" s="21">
        <v>11.082599999999999</v>
      </c>
      <c r="Q260" s="21">
        <v>-1.1550899999999999E-2</v>
      </c>
      <c r="R260" s="21">
        <v>250</v>
      </c>
      <c r="S260" s="21">
        <v>1.15784</v>
      </c>
      <c r="T260">
        <f t="shared" si="38"/>
        <v>14.260370370370369</v>
      </c>
      <c r="U260">
        <f t="shared" si="39"/>
        <v>16.526485825925924</v>
      </c>
      <c r="X260" s="9"/>
      <c r="Y260" s="21">
        <v>0.42114299999999999</v>
      </c>
      <c r="Z260" s="21">
        <v>16.3293</v>
      </c>
      <c r="AA260" s="21">
        <v>-1.3507099999999999E-2</v>
      </c>
      <c r="AB260" s="21">
        <v>250</v>
      </c>
      <c r="AC260" s="21">
        <v>0.42053200000000002</v>
      </c>
      <c r="AD260">
        <f t="shared" si="40"/>
        <v>16.67543209876543</v>
      </c>
      <c r="AE260">
        <f t="shared" si="41"/>
        <v>7.022741500370369</v>
      </c>
      <c r="AF260" s="9"/>
      <c r="AG260" s="21">
        <v>1.1589100000000001</v>
      </c>
      <c r="AH260" s="21">
        <v>19.9068</v>
      </c>
      <c r="AI260" s="21">
        <v>-1.1395300000000001E-2</v>
      </c>
      <c r="AJ260" s="21">
        <v>250</v>
      </c>
      <c r="AK260" s="21">
        <v>1.1581399999999999</v>
      </c>
      <c r="AL260">
        <f t="shared" si="42"/>
        <v>14.068271604938271</v>
      </c>
      <c r="AM260">
        <f t="shared" si="43"/>
        <v>16.303860645679013</v>
      </c>
      <c r="AP260" s="9"/>
      <c r="AQ260" s="21">
        <v>0.42114299999999999</v>
      </c>
      <c r="AR260" s="21">
        <v>25.192499999999999</v>
      </c>
      <c r="AS260" s="21">
        <v>-1.35254E-2</v>
      </c>
      <c r="AT260" s="21">
        <v>250</v>
      </c>
      <c r="AU260" s="21">
        <v>0.42056300000000002</v>
      </c>
      <c r="AV260">
        <f t="shared" si="44"/>
        <v>16.698024691358025</v>
      </c>
      <c r="AW260">
        <f t="shared" si="45"/>
        <v>7.0322562125925927</v>
      </c>
      <c r="AX260" s="9"/>
      <c r="AY260" s="21">
        <v>1.1589100000000001</v>
      </c>
      <c r="AZ260" s="21">
        <v>28.77</v>
      </c>
      <c r="BA260" s="21">
        <v>-1.1416600000000001E-2</v>
      </c>
      <c r="BB260" s="21">
        <v>250</v>
      </c>
      <c r="BC260" s="21">
        <v>1.15845</v>
      </c>
      <c r="BD260">
        <f t="shared" si="46"/>
        <v>14.094567901234569</v>
      </c>
      <c r="BE260">
        <f t="shared" si="47"/>
        <v>16.334335686419756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0.416107</v>
      </c>
      <c r="H261" s="21">
        <v>7.5151399999999997</v>
      </c>
      <c r="I261" s="21">
        <v>-1.35193E-2</v>
      </c>
      <c r="J261" s="21">
        <v>251</v>
      </c>
      <c r="K261" s="21">
        <v>0.41561900000000002</v>
      </c>
      <c r="L261">
        <f t="shared" si="36"/>
        <v>16.690493827160495</v>
      </c>
      <c r="M261">
        <f t="shared" si="37"/>
        <v>6.9450313149382721</v>
      </c>
      <c r="N261" s="9"/>
      <c r="O261" s="21">
        <v>1.16394</v>
      </c>
      <c r="P261" s="21">
        <v>11.092599999999999</v>
      </c>
      <c r="Q261" s="21">
        <v>-1.1517299999999999E-2</v>
      </c>
      <c r="R261" s="21">
        <v>251</v>
      </c>
      <c r="S261" s="21">
        <v>1.16272</v>
      </c>
      <c r="T261">
        <f t="shared" si="38"/>
        <v>14.218888888888888</v>
      </c>
      <c r="U261">
        <f t="shared" si="39"/>
        <v>16.549933533333331</v>
      </c>
      <c r="X261" s="9"/>
      <c r="Y261" s="21">
        <v>0.416107</v>
      </c>
      <c r="Z261" s="21">
        <v>16.339300000000001</v>
      </c>
      <c r="AA261" s="21">
        <v>-1.3507099999999999E-2</v>
      </c>
      <c r="AB261" s="21">
        <v>251</v>
      </c>
      <c r="AC261" s="21">
        <v>0.41543600000000003</v>
      </c>
      <c r="AD261">
        <f t="shared" si="40"/>
        <v>16.67543209876543</v>
      </c>
      <c r="AE261">
        <f t="shared" si="41"/>
        <v>6.9387640243209869</v>
      </c>
      <c r="AF261" s="9"/>
      <c r="AG261" s="21">
        <v>1.16394</v>
      </c>
      <c r="AH261" s="21">
        <v>19.916799999999999</v>
      </c>
      <c r="AI261" s="21">
        <v>-1.13495E-2</v>
      </c>
      <c r="AJ261" s="21">
        <v>251</v>
      </c>
      <c r="AK261" s="21">
        <v>1.16272</v>
      </c>
      <c r="AL261">
        <f t="shared" si="42"/>
        <v>14.011728395061727</v>
      </c>
      <c r="AM261">
        <f t="shared" si="43"/>
        <v>16.308811148148145</v>
      </c>
      <c r="AP261" s="9"/>
      <c r="AQ261" s="21">
        <v>0.416107</v>
      </c>
      <c r="AR261" s="21">
        <v>25.2026</v>
      </c>
      <c r="AS261" s="21">
        <v>-1.35315E-2</v>
      </c>
      <c r="AT261" s="21">
        <v>251</v>
      </c>
      <c r="AU261" s="21">
        <v>0.41549700000000001</v>
      </c>
      <c r="AV261">
        <f t="shared" si="44"/>
        <v>16.705555555555552</v>
      </c>
      <c r="AW261">
        <f t="shared" si="45"/>
        <v>6.9512986055555546</v>
      </c>
      <c r="AX261" s="9"/>
      <c r="AY261" s="21">
        <v>1.16394</v>
      </c>
      <c r="AZ261" s="21">
        <v>28.780100000000001</v>
      </c>
      <c r="BA261" s="21">
        <v>-1.1377E-2</v>
      </c>
      <c r="BB261" s="21">
        <v>251</v>
      </c>
      <c r="BC261" s="21">
        <v>1.16272</v>
      </c>
      <c r="BD261">
        <f t="shared" si="46"/>
        <v>14.045679012345678</v>
      </c>
      <c r="BE261">
        <f t="shared" si="47"/>
        <v>16.34832762962963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0.41107199999999999</v>
      </c>
      <c r="H262" s="21">
        <v>7.5252100000000004</v>
      </c>
      <c r="I262" s="21">
        <v>-1.35345E-2</v>
      </c>
      <c r="J262" s="21">
        <v>252</v>
      </c>
      <c r="K262" s="21">
        <v>0.410553</v>
      </c>
      <c r="L262">
        <f t="shared" si="36"/>
        <v>16.709259259259255</v>
      </c>
      <c r="M262">
        <f t="shared" si="37"/>
        <v>6.8687086222222202</v>
      </c>
      <c r="N262" s="9"/>
      <c r="O262" s="21">
        <v>1.1689799999999999</v>
      </c>
      <c r="P262" s="21">
        <v>11.1027</v>
      </c>
      <c r="Q262" s="21">
        <v>-1.14746E-2</v>
      </c>
      <c r="R262" s="21">
        <v>252</v>
      </c>
      <c r="S262" s="21">
        <v>1.16821</v>
      </c>
      <c r="T262">
        <f t="shared" si="38"/>
        <v>14.166172839506173</v>
      </c>
      <c r="U262">
        <f t="shared" si="39"/>
        <v>16.559972725925924</v>
      </c>
      <c r="X262" s="9"/>
      <c r="Y262" s="21">
        <v>0.41107199999999999</v>
      </c>
      <c r="Z262" s="21">
        <v>16.349399999999999</v>
      </c>
      <c r="AA262" s="21">
        <v>-1.3516200000000001E-2</v>
      </c>
      <c r="AB262" s="21">
        <v>252</v>
      </c>
      <c r="AC262" s="21">
        <v>0.410553</v>
      </c>
      <c r="AD262">
        <f t="shared" si="40"/>
        <v>16.686666666666664</v>
      </c>
      <c r="AE262">
        <f t="shared" si="41"/>
        <v>6.8594214399999984</v>
      </c>
      <c r="AF262" s="9"/>
      <c r="AG262" s="21">
        <v>1.1689799999999999</v>
      </c>
      <c r="AH262" s="21">
        <v>19.9269</v>
      </c>
      <c r="AI262" s="21">
        <v>-1.13098E-2</v>
      </c>
      <c r="AJ262" s="21">
        <v>252</v>
      </c>
      <c r="AK262" s="21">
        <v>1.16791</v>
      </c>
      <c r="AL262">
        <f t="shared" si="42"/>
        <v>13.962716049382715</v>
      </c>
      <c r="AM262">
        <f t="shared" si="43"/>
        <v>16.322135807407406</v>
      </c>
      <c r="AP262" s="9"/>
      <c r="AQ262" s="21">
        <v>0.41107199999999999</v>
      </c>
      <c r="AR262" s="21">
        <v>25.212599999999998</v>
      </c>
      <c r="AS262" s="21">
        <v>-1.35345E-2</v>
      </c>
      <c r="AT262" s="21">
        <v>252</v>
      </c>
      <c r="AU262" s="21">
        <v>0.410522</v>
      </c>
      <c r="AV262">
        <f t="shared" si="44"/>
        <v>16.709259259259255</v>
      </c>
      <c r="AW262">
        <f t="shared" si="45"/>
        <v>6.8687086222222202</v>
      </c>
      <c r="AX262" s="9"/>
      <c r="AY262" s="21">
        <v>1.1689799999999999</v>
      </c>
      <c r="AZ262" s="21">
        <v>28.790099999999999</v>
      </c>
      <c r="BA262" s="21">
        <v>-1.1334199999999999E-2</v>
      </c>
      <c r="BB262" s="21">
        <v>252</v>
      </c>
      <c r="BC262" s="21">
        <v>1.16852</v>
      </c>
      <c r="BD262">
        <f t="shared" si="46"/>
        <v>13.992839506172839</v>
      </c>
      <c r="BE262">
        <f t="shared" si="47"/>
        <v>16.357349525925923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0.40603600000000001</v>
      </c>
      <c r="H263" s="21">
        <v>7.5352800000000002</v>
      </c>
      <c r="I263" s="21">
        <v>-1.3543700000000001E-2</v>
      </c>
      <c r="J263" s="21">
        <v>253</v>
      </c>
      <c r="K263" s="21">
        <v>0.40542600000000001</v>
      </c>
      <c r="L263">
        <f t="shared" si="36"/>
        <v>16.720617283950617</v>
      </c>
      <c r="M263">
        <f t="shared" si="37"/>
        <v>6.7891725595061727</v>
      </c>
      <c r="N263" s="9"/>
      <c r="O263" s="21">
        <v>1.17401</v>
      </c>
      <c r="P263" s="21">
        <v>11.1128</v>
      </c>
      <c r="Q263" s="21">
        <v>-1.1441E-2</v>
      </c>
      <c r="R263" s="21">
        <v>253</v>
      </c>
      <c r="S263" s="21">
        <v>1.17249</v>
      </c>
      <c r="T263">
        <f t="shared" si="38"/>
        <v>14.124691358024689</v>
      </c>
      <c r="U263">
        <f t="shared" si="39"/>
        <v>16.582528901234564</v>
      </c>
      <c r="X263" s="9"/>
      <c r="Y263" s="21">
        <v>0.40603600000000001</v>
      </c>
      <c r="Z263" s="21">
        <v>16.359500000000001</v>
      </c>
      <c r="AA263" s="21">
        <v>-1.3528399999999999E-2</v>
      </c>
      <c r="AB263" s="21">
        <v>253</v>
      </c>
      <c r="AC263" s="21">
        <v>0.40551799999999999</v>
      </c>
      <c r="AD263">
        <f t="shared" si="40"/>
        <v>16.701728395061725</v>
      </c>
      <c r="AE263">
        <f t="shared" si="41"/>
        <v>6.781502990617283</v>
      </c>
      <c r="AF263" s="9"/>
      <c r="AG263" s="21">
        <v>1.17401</v>
      </c>
      <c r="AH263" s="21">
        <v>19.937000000000001</v>
      </c>
      <c r="AI263" s="21">
        <v>-1.1285399999999999E-2</v>
      </c>
      <c r="AJ263" s="21">
        <v>253</v>
      </c>
      <c r="AK263" s="21">
        <v>1.1731</v>
      </c>
      <c r="AL263">
        <f t="shared" si="42"/>
        <v>13.93259259259259</v>
      </c>
      <c r="AM263">
        <f t="shared" si="43"/>
        <v>16.357003029629627</v>
      </c>
      <c r="AP263" s="9"/>
      <c r="AQ263" s="21">
        <v>0.40603600000000001</v>
      </c>
      <c r="AR263" s="21">
        <v>25.2227</v>
      </c>
      <c r="AS263" s="21">
        <v>-1.3546799999999999E-2</v>
      </c>
      <c r="AT263" s="21">
        <v>253</v>
      </c>
      <c r="AU263" s="21">
        <v>0.40548699999999999</v>
      </c>
      <c r="AV263">
        <f t="shared" si="44"/>
        <v>16.72444444444444</v>
      </c>
      <c r="AW263">
        <f t="shared" si="45"/>
        <v>6.7907265244444428</v>
      </c>
      <c r="AX263" s="9"/>
      <c r="AY263" s="21">
        <v>1.17401</v>
      </c>
      <c r="AZ263" s="21">
        <v>28.8002</v>
      </c>
      <c r="BA263" s="21">
        <v>-1.1291499999999999E-2</v>
      </c>
      <c r="BB263" s="21">
        <v>253</v>
      </c>
      <c r="BC263" s="21">
        <v>1.17279</v>
      </c>
      <c r="BD263">
        <f t="shared" si="46"/>
        <v>13.940123456790122</v>
      </c>
      <c r="BE263">
        <f t="shared" si="47"/>
        <v>16.365844339506172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0.401001</v>
      </c>
      <c r="H264" s="21">
        <v>7.54535</v>
      </c>
      <c r="I264" s="21">
        <v>-1.3549800000000001E-2</v>
      </c>
      <c r="J264" s="21">
        <v>254</v>
      </c>
      <c r="K264" s="21">
        <v>0.40045199999999997</v>
      </c>
      <c r="L264">
        <f t="shared" si="36"/>
        <v>16.728148148148147</v>
      </c>
      <c r="M264">
        <f t="shared" si="37"/>
        <v>6.7080041355555551</v>
      </c>
      <c r="N264" s="9"/>
      <c r="O264" s="21">
        <v>1.1790499999999999</v>
      </c>
      <c r="P264" s="21">
        <v>11.1228</v>
      </c>
      <c r="Q264" s="21">
        <v>-1.1401400000000001E-2</v>
      </c>
      <c r="R264" s="21">
        <v>254</v>
      </c>
      <c r="S264" s="21">
        <v>1.17798</v>
      </c>
      <c r="T264">
        <f t="shared" si="38"/>
        <v>14.075802469135803</v>
      </c>
      <c r="U264">
        <f t="shared" si="39"/>
        <v>16.596074901234569</v>
      </c>
      <c r="X264" s="9"/>
      <c r="Y264" s="21">
        <v>0.401001</v>
      </c>
      <c r="Z264" s="21">
        <v>16.369599999999998</v>
      </c>
      <c r="AA264" s="21">
        <v>-1.3546799999999999E-2</v>
      </c>
      <c r="AB264" s="21">
        <v>254</v>
      </c>
      <c r="AC264" s="21">
        <v>0.40045199999999997</v>
      </c>
      <c r="AD264">
        <f t="shared" si="40"/>
        <v>16.72444444444444</v>
      </c>
      <c r="AE264">
        <f t="shared" si="41"/>
        <v>6.706518946666665</v>
      </c>
      <c r="AF264" s="9"/>
      <c r="AG264" s="21">
        <v>1.1790499999999999</v>
      </c>
      <c r="AH264" s="21">
        <v>19.946999999999999</v>
      </c>
      <c r="AI264" s="21">
        <v>-1.12549E-2</v>
      </c>
      <c r="AJ264" s="21">
        <v>254</v>
      </c>
      <c r="AK264" s="21">
        <v>1.17828</v>
      </c>
      <c r="AL264">
        <f t="shared" si="42"/>
        <v>13.894938271604937</v>
      </c>
      <c r="AM264">
        <f t="shared" si="43"/>
        <v>16.382826969135799</v>
      </c>
      <c r="AP264" s="9"/>
      <c r="AQ264" s="21">
        <v>0.401001</v>
      </c>
      <c r="AR264" s="21">
        <v>25.232800000000001</v>
      </c>
      <c r="AS264" s="21">
        <v>-1.3555899999999999E-2</v>
      </c>
      <c r="AT264" s="21">
        <v>254</v>
      </c>
      <c r="AU264" s="21">
        <v>0.40042100000000003</v>
      </c>
      <c r="AV264">
        <f t="shared" si="44"/>
        <v>16.735679012345678</v>
      </c>
      <c r="AW264">
        <f t="shared" si="45"/>
        <v>6.7110240196296287</v>
      </c>
      <c r="AX264" s="9"/>
      <c r="AY264" s="21">
        <v>1.1790499999999999</v>
      </c>
      <c r="AZ264" s="21">
        <v>28.810300000000002</v>
      </c>
      <c r="BA264" s="21">
        <v>-1.1251799999999999E-2</v>
      </c>
      <c r="BB264" s="21">
        <v>254</v>
      </c>
      <c r="BC264" s="21">
        <v>1.17828</v>
      </c>
      <c r="BD264">
        <f t="shared" si="46"/>
        <v>13.89111111111111</v>
      </c>
      <c r="BE264">
        <f t="shared" si="47"/>
        <v>16.378314555555555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0.39596599999999998</v>
      </c>
      <c r="H265" s="21">
        <v>7.5554199999999998</v>
      </c>
      <c r="I265" s="21">
        <v>-1.3543700000000001E-2</v>
      </c>
      <c r="J265" s="21">
        <v>255</v>
      </c>
      <c r="K265" s="21">
        <v>0.39541599999999999</v>
      </c>
      <c r="L265">
        <f t="shared" si="36"/>
        <v>16.720617283950617</v>
      </c>
      <c r="M265">
        <f t="shared" si="37"/>
        <v>6.6207959434567893</v>
      </c>
      <c r="N265" s="9"/>
      <c r="O265" s="21">
        <v>1.18408</v>
      </c>
      <c r="P265" s="21">
        <v>11.132899999999999</v>
      </c>
      <c r="Q265" s="21">
        <v>-1.1367800000000001E-2</v>
      </c>
      <c r="R265" s="21">
        <v>255</v>
      </c>
      <c r="S265" s="21">
        <v>1.1825600000000001</v>
      </c>
      <c r="T265">
        <f t="shared" si="38"/>
        <v>14.03432098765432</v>
      </c>
      <c r="U265">
        <f t="shared" si="39"/>
        <v>16.617758795061729</v>
      </c>
      <c r="X265" s="9"/>
      <c r="Y265" s="21">
        <v>0.39596599999999998</v>
      </c>
      <c r="Z265" s="21">
        <v>16.3796</v>
      </c>
      <c r="AA265" s="21">
        <v>-1.3559E-2</v>
      </c>
      <c r="AB265" s="21">
        <v>255</v>
      </c>
      <c r="AC265" s="21">
        <v>0.39532499999999998</v>
      </c>
      <c r="AD265">
        <f t="shared" si="40"/>
        <v>16.739506172839505</v>
      </c>
      <c r="AE265">
        <f t="shared" si="41"/>
        <v>6.6282753012345674</v>
      </c>
      <c r="AF265" s="9"/>
      <c r="AG265" s="21">
        <v>1.18408</v>
      </c>
      <c r="AH265" s="21">
        <v>19.957100000000001</v>
      </c>
      <c r="AI265" s="21">
        <v>-1.1224400000000001E-2</v>
      </c>
      <c r="AJ265" s="21">
        <v>255</v>
      </c>
      <c r="AK265" s="21">
        <v>1.1825600000000001</v>
      </c>
      <c r="AL265">
        <f t="shared" si="42"/>
        <v>13.857283950617285</v>
      </c>
      <c r="AM265">
        <f t="shared" si="43"/>
        <v>16.408132780246916</v>
      </c>
      <c r="AP265" s="9"/>
      <c r="AQ265" s="21">
        <v>0.39596599999999998</v>
      </c>
      <c r="AR265" s="21">
        <v>25.242899999999999</v>
      </c>
      <c r="AS265" s="21">
        <v>-1.3561999999999999E-2</v>
      </c>
      <c r="AT265" s="21">
        <v>255</v>
      </c>
      <c r="AU265" s="21">
        <v>0.39538600000000002</v>
      </c>
      <c r="AV265">
        <f t="shared" si="44"/>
        <v>16.743209876543208</v>
      </c>
      <c r="AW265">
        <f t="shared" si="45"/>
        <v>6.6297418419753074</v>
      </c>
      <c r="AX265" s="9"/>
      <c r="AY265" s="21">
        <v>1.18408</v>
      </c>
      <c r="AZ265" s="21">
        <v>28.8203</v>
      </c>
      <c r="BA265" s="21">
        <v>-1.12061E-2</v>
      </c>
      <c r="BB265" s="21">
        <v>255</v>
      </c>
      <c r="BC265" s="21">
        <v>1.18286</v>
      </c>
      <c r="BD265">
        <f t="shared" si="46"/>
        <v>13.834691358024692</v>
      </c>
      <c r="BE265">
        <f t="shared" si="47"/>
        <v>16.381381343209878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0.39093</v>
      </c>
      <c r="H266" s="21">
        <v>7.5655000000000001</v>
      </c>
      <c r="I266" s="21">
        <v>-1.35406E-2</v>
      </c>
      <c r="J266" s="21">
        <v>256</v>
      </c>
      <c r="K266" s="21">
        <v>0.39041100000000001</v>
      </c>
      <c r="L266">
        <f t="shared" si="36"/>
        <v>16.716790123456789</v>
      </c>
      <c r="M266">
        <f t="shared" si="37"/>
        <v>6.535094762962963</v>
      </c>
      <c r="N266" s="9"/>
      <c r="O266" s="21">
        <v>1.18912</v>
      </c>
      <c r="P266" s="21">
        <v>11.143000000000001</v>
      </c>
      <c r="Q266" s="21">
        <v>-1.13312E-2</v>
      </c>
      <c r="R266" s="21">
        <v>256</v>
      </c>
      <c r="S266" s="21">
        <v>1.18835</v>
      </c>
      <c r="T266">
        <f t="shared" si="38"/>
        <v>13.989135802469134</v>
      </c>
      <c r="U266">
        <f t="shared" si="39"/>
        <v>16.634761165432096</v>
      </c>
      <c r="X266" s="9"/>
      <c r="Y266" s="21">
        <v>0.39093</v>
      </c>
      <c r="Z266" s="21">
        <v>16.389700000000001</v>
      </c>
      <c r="AA266" s="21">
        <v>-1.35712E-2</v>
      </c>
      <c r="AB266" s="21">
        <v>256</v>
      </c>
      <c r="AC266" s="21">
        <v>0.39038099999999998</v>
      </c>
      <c r="AD266">
        <f t="shared" si="40"/>
        <v>16.754567901234566</v>
      </c>
      <c r="AE266">
        <f t="shared" si="41"/>
        <v>6.5498632296296284</v>
      </c>
      <c r="AF266" s="9"/>
      <c r="AG266" s="21">
        <v>1.18912</v>
      </c>
      <c r="AH266" s="21">
        <v>19.967199999999998</v>
      </c>
      <c r="AI266" s="21">
        <v>-1.11938E-2</v>
      </c>
      <c r="AJ266" s="21">
        <v>256</v>
      </c>
      <c r="AK266" s="21">
        <v>1.1880500000000001</v>
      </c>
      <c r="AL266">
        <f t="shared" si="42"/>
        <v>13.819506172839505</v>
      </c>
      <c r="AM266">
        <f t="shared" si="43"/>
        <v>16.433051180246913</v>
      </c>
      <c r="AP266" s="9"/>
      <c r="AQ266" s="21">
        <v>0.39093</v>
      </c>
      <c r="AR266" s="21">
        <v>25.2529</v>
      </c>
      <c r="AS266" s="21">
        <v>-1.35712E-2</v>
      </c>
      <c r="AT266" s="21">
        <v>256</v>
      </c>
      <c r="AU266" s="21">
        <v>0.39041100000000001</v>
      </c>
      <c r="AV266">
        <f t="shared" si="44"/>
        <v>16.754567901234566</v>
      </c>
      <c r="AW266">
        <f t="shared" si="45"/>
        <v>6.5498632296296284</v>
      </c>
      <c r="AX266" s="9"/>
      <c r="AY266" s="21">
        <v>1.18912</v>
      </c>
      <c r="AZ266" s="21">
        <v>28.830400000000001</v>
      </c>
      <c r="BA266" s="21">
        <v>-1.11664E-2</v>
      </c>
      <c r="BB266" s="21">
        <v>256</v>
      </c>
      <c r="BC266" s="21">
        <v>1.1880500000000001</v>
      </c>
      <c r="BD266">
        <f t="shared" si="46"/>
        <v>13.785679012345678</v>
      </c>
      <c r="BE266">
        <f t="shared" si="47"/>
        <v>16.392826627160492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0.38589499999999999</v>
      </c>
      <c r="H267" s="21">
        <v>7.5755699999999999</v>
      </c>
      <c r="I267" s="21">
        <v>-1.3543700000000001E-2</v>
      </c>
      <c r="J267" s="21">
        <v>257</v>
      </c>
      <c r="K267" s="21">
        <v>0.38534499999999999</v>
      </c>
      <c r="L267">
        <f t="shared" si="36"/>
        <v>16.720617283950617</v>
      </c>
      <c r="M267">
        <f t="shared" si="37"/>
        <v>6.4524026067901232</v>
      </c>
      <c r="N267" s="9"/>
      <c r="O267" s="21">
        <v>1.19415</v>
      </c>
      <c r="P267" s="21">
        <v>11.1531</v>
      </c>
      <c r="Q267" s="21">
        <v>-1.13007E-2</v>
      </c>
      <c r="R267" s="21">
        <v>257</v>
      </c>
      <c r="S267" s="21">
        <v>1.1932400000000001</v>
      </c>
      <c r="T267">
        <f t="shared" si="38"/>
        <v>13.951481481481482</v>
      </c>
      <c r="U267">
        <f t="shared" si="39"/>
        <v>16.660161611111111</v>
      </c>
      <c r="X267" s="9"/>
      <c r="Y267" s="21">
        <v>0.38589499999999999</v>
      </c>
      <c r="Z267" s="21">
        <v>16.399799999999999</v>
      </c>
      <c r="AA267" s="21">
        <v>-1.35803E-2</v>
      </c>
      <c r="AB267" s="21">
        <v>257</v>
      </c>
      <c r="AC267" s="21">
        <v>0.38534499999999999</v>
      </c>
      <c r="AD267">
        <f t="shared" si="40"/>
        <v>16.765802469135803</v>
      </c>
      <c r="AE267">
        <f t="shared" si="41"/>
        <v>6.4698393438271609</v>
      </c>
      <c r="AF267" s="9"/>
      <c r="AG267" s="21">
        <v>1.19415</v>
      </c>
      <c r="AH267" s="21">
        <v>19.9773</v>
      </c>
      <c r="AI267" s="21">
        <v>-1.1163299999999999E-2</v>
      </c>
      <c r="AJ267" s="21">
        <v>257</v>
      </c>
      <c r="AK267" s="21">
        <v>1.19354</v>
      </c>
      <c r="AL267">
        <f t="shared" si="42"/>
        <v>13.781851851851851</v>
      </c>
      <c r="AM267">
        <f t="shared" si="43"/>
        <v>16.45759838888889</v>
      </c>
      <c r="AP267" s="9"/>
      <c r="AQ267" s="21">
        <v>0.38589499999999999</v>
      </c>
      <c r="AR267" s="21">
        <v>25.263000000000002</v>
      </c>
      <c r="AS267" s="21">
        <v>-1.35742E-2</v>
      </c>
      <c r="AT267" s="21">
        <v>257</v>
      </c>
      <c r="AU267" s="21">
        <v>0.38534499999999999</v>
      </c>
      <c r="AV267">
        <f t="shared" si="44"/>
        <v>16.758271604938273</v>
      </c>
      <c r="AW267">
        <f t="shared" si="45"/>
        <v>6.4669332209876549</v>
      </c>
      <c r="AX267" s="9"/>
      <c r="AY267" s="21">
        <v>1.19415</v>
      </c>
      <c r="AZ267" s="21">
        <v>28.840499999999999</v>
      </c>
      <c r="BA267" s="21">
        <v>-1.11206E-2</v>
      </c>
      <c r="BB267" s="21">
        <v>257</v>
      </c>
      <c r="BC267" s="21">
        <v>1.1932400000000001</v>
      </c>
      <c r="BD267">
        <f t="shared" si="46"/>
        <v>13.729135802469134</v>
      </c>
      <c r="BE267">
        <f t="shared" si="47"/>
        <v>16.394647518518518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0.380859</v>
      </c>
      <c r="H268" s="21">
        <v>7.5856399999999997</v>
      </c>
      <c r="I268" s="21">
        <v>-1.3555899999999999E-2</v>
      </c>
      <c r="J268" s="21">
        <v>258</v>
      </c>
      <c r="K268" s="21">
        <v>0.38030999999999998</v>
      </c>
      <c r="L268">
        <f t="shared" ref="L268:L331" si="48">-I268/$F$2*1000</f>
        <v>16.735679012345678</v>
      </c>
      <c r="M268">
        <f t="shared" ref="M268:M331" si="49">L268*G268</f>
        <v>6.3739339729629627</v>
      </c>
      <c r="N268" s="9"/>
      <c r="O268" s="21">
        <v>1.19919</v>
      </c>
      <c r="P268" s="21">
        <v>11.1631</v>
      </c>
      <c r="Q268" s="21">
        <v>-1.12701E-2</v>
      </c>
      <c r="R268" s="21">
        <v>258</v>
      </c>
      <c r="S268" s="21">
        <v>1.1984300000000001</v>
      </c>
      <c r="T268">
        <f t="shared" ref="T268:T331" si="50">-Q268/$F$2*1000</f>
        <v>13.913703703703703</v>
      </c>
      <c r="U268">
        <f t="shared" ref="U268:U331" si="51">T268*O268</f>
        <v>16.685174344444444</v>
      </c>
      <c r="X268" s="9"/>
      <c r="Y268" s="21">
        <v>0.380859</v>
      </c>
      <c r="Z268" s="21">
        <v>16.409800000000001</v>
      </c>
      <c r="AA268" s="21">
        <v>-1.35803E-2</v>
      </c>
      <c r="AB268" s="21">
        <v>258</v>
      </c>
      <c r="AC268" s="21">
        <v>0.38021899999999997</v>
      </c>
      <c r="AD268">
        <f t="shared" ref="AD268:AD331" si="52">-AA268/$F$2*1000</f>
        <v>16.765802469135803</v>
      </c>
      <c r="AE268">
        <f t="shared" ref="AE268:AE331" si="53">AD268*Y268</f>
        <v>6.3854067625925932</v>
      </c>
      <c r="AF268" s="9"/>
      <c r="AG268" s="21">
        <v>1.19919</v>
      </c>
      <c r="AH268" s="21">
        <v>19.987300000000001</v>
      </c>
      <c r="AI268" s="21">
        <v>-1.11389E-2</v>
      </c>
      <c r="AJ268" s="21">
        <v>258</v>
      </c>
      <c r="AK268" s="21">
        <v>1.19781</v>
      </c>
      <c r="AL268">
        <f t="shared" ref="AL268:AL331" si="54">-AI268/$F$2*1000</f>
        <v>13.751728395061727</v>
      </c>
      <c r="AM268">
        <f t="shared" ref="AM268:AM331" si="55">AL268*AG268</f>
        <v>16.490935174074071</v>
      </c>
      <c r="AP268" s="9"/>
      <c r="AQ268" s="21">
        <v>0.380859</v>
      </c>
      <c r="AR268" s="21">
        <v>25.273099999999999</v>
      </c>
      <c r="AS268" s="21">
        <v>-1.35864E-2</v>
      </c>
      <c r="AT268" s="21">
        <v>258</v>
      </c>
      <c r="AU268" s="21">
        <v>0.38037100000000001</v>
      </c>
      <c r="AV268">
        <f t="shared" ref="AV268:AV331" si="56">-AS268/$F$2*1000</f>
        <v>16.77333333333333</v>
      </c>
      <c r="AW268">
        <f t="shared" ref="AW268:AW331" si="57">AV268*AQ268</f>
        <v>6.3882749599999986</v>
      </c>
      <c r="AX268" s="9"/>
      <c r="AY268" s="21">
        <v>1.19919</v>
      </c>
      <c r="AZ268" s="21">
        <v>28.8506</v>
      </c>
      <c r="BA268" s="21">
        <v>-1.1080899999999999E-2</v>
      </c>
      <c r="BB268" s="21">
        <v>258</v>
      </c>
      <c r="BC268" s="21">
        <v>1.1981200000000001</v>
      </c>
      <c r="BD268">
        <f t="shared" ref="BD268:BD331" si="58">-BA268/$F$2*1000</f>
        <v>13.680123456790122</v>
      </c>
      <c r="BE268">
        <f t="shared" ref="BE268:BE331" si="59">BD268*AY268</f>
        <v>16.405067248148146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0.37582399999999999</v>
      </c>
      <c r="H269" s="21">
        <v>7.5957100000000004</v>
      </c>
      <c r="I269" s="21">
        <v>-1.35529E-2</v>
      </c>
      <c r="J269" s="21">
        <v>259</v>
      </c>
      <c r="K269" s="21">
        <v>0.37524400000000002</v>
      </c>
      <c r="L269">
        <f t="shared" si="48"/>
        <v>16.731975308641974</v>
      </c>
      <c r="M269">
        <f t="shared" si="49"/>
        <v>6.2882778883950614</v>
      </c>
      <c r="N269" s="9"/>
      <c r="O269" s="21">
        <v>1.2042200000000001</v>
      </c>
      <c r="P269" s="21">
        <v>11.1732</v>
      </c>
      <c r="Q269" s="21">
        <v>-1.1236599999999999E-2</v>
      </c>
      <c r="R269" s="21">
        <v>259</v>
      </c>
      <c r="S269" s="21">
        <v>1.2030000000000001</v>
      </c>
      <c r="T269">
        <f t="shared" si="50"/>
        <v>13.872345679012344</v>
      </c>
      <c r="U269">
        <f t="shared" si="51"/>
        <v>16.705356113580248</v>
      </c>
      <c r="X269" s="9"/>
      <c r="Y269" s="21">
        <v>0.37582399999999999</v>
      </c>
      <c r="Z269" s="21">
        <v>16.419899999999998</v>
      </c>
      <c r="AA269" s="21">
        <v>-1.35803E-2</v>
      </c>
      <c r="AB269" s="21">
        <v>259</v>
      </c>
      <c r="AC269" s="21">
        <v>0.375336</v>
      </c>
      <c r="AD269">
        <f t="shared" si="52"/>
        <v>16.765802469135803</v>
      </c>
      <c r="AE269">
        <f t="shared" si="53"/>
        <v>6.3009909471604937</v>
      </c>
      <c r="AF269" s="9"/>
      <c r="AG269" s="21">
        <v>1.2042200000000001</v>
      </c>
      <c r="AH269" s="21">
        <v>19.997399999999999</v>
      </c>
      <c r="AI269" s="21">
        <v>-1.1108399999999999E-2</v>
      </c>
      <c r="AJ269" s="21">
        <v>259</v>
      </c>
      <c r="AK269" s="21">
        <v>1.2030000000000001</v>
      </c>
      <c r="AL269">
        <f t="shared" si="54"/>
        <v>13.714074074074073</v>
      </c>
      <c r="AM269">
        <f t="shared" si="55"/>
        <v>16.514762281481481</v>
      </c>
      <c r="AP269" s="9"/>
      <c r="AQ269" s="21">
        <v>0.37582399999999999</v>
      </c>
      <c r="AR269" s="21">
        <v>25.283100000000001</v>
      </c>
      <c r="AS269" s="21">
        <v>-1.35864E-2</v>
      </c>
      <c r="AT269" s="21">
        <v>259</v>
      </c>
      <c r="AU269" s="21">
        <v>0.37524400000000002</v>
      </c>
      <c r="AV269">
        <f t="shared" si="56"/>
        <v>16.77333333333333</v>
      </c>
      <c r="AW269">
        <f t="shared" si="57"/>
        <v>6.3038212266666651</v>
      </c>
      <c r="AX269" s="9"/>
      <c r="AY269" s="21">
        <v>1.2042200000000001</v>
      </c>
      <c r="AZ269" s="21">
        <v>28.860600000000002</v>
      </c>
      <c r="BA269" s="21">
        <v>-1.10352E-2</v>
      </c>
      <c r="BB269" s="21">
        <v>259</v>
      </c>
      <c r="BC269" s="21">
        <v>1.2033100000000001</v>
      </c>
      <c r="BD269">
        <f t="shared" si="58"/>
        <v>13.623703703703704</v>
      </c>
      <c r="BE269">
        <f t="shared" si="59"/>
        <v>16.405936474074075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0.37078899999999998</v>
      </c>
      <c r="H270" s="21">
        <v>7.6057800000000002</v>
      </c>
      <c r="I270" s="21">
        <v>-1.3559E-2</v>
      </c>
      <c r="J270" s="21">
        <v>260</v>
      </c>
      <c r="K270" s="21">
        <v>0.37020900000000001</v>
      </c>
      <c r="L270">
        <f t="shared" si="48"/>
        <v>16.739506172839505</v>
      </c>
      <c r="M270">
        <f t="shared" si="49"/>
        <v>6.2068247543209871</v>
      </c>
      <c r="N270" s="9"/>
      <c r="O270" s="21">
        <v>1.20926</v>
      </c>
      <c r="P270" s="21">
        <v>11.183299999999999</v>
      </c>
      <c r="Q270" s="21">
        <v>-1.12E-2</v>
      </c>
      <c r="R270" s="21">
        <v>260</v>
      </c>
      <c r="S270" s="21">
        <v>1.2084999999999999</v>
      </c>
      <c r="T270">
        <f t="shared" si="50"/>
        <v>13.82716049382716</v>
      </c>
      <c r="U270">
        <f t="shared" si="51"/>
        <v>16.720632098765432</v>
      </c>
      <c r="X270" s="9"/>
      <c r="Y270" s="21">
        <v>0.37078899999999998</v>
      </c>
      <c r="Z270" s="21">
        <v>16.43</v>
      </c>
      <c r="AA270" s="21">
        <v>-1.3583400000000001E-2</v>
      </c>
      <c r="AB270" s="21">
        <v>260</v>
      </c>
      <c r="AC270" s="21">
        <v>0.37033100000000002</v>
      </c>
      <c r="AD270">
        <f t="shared" si="52"/>
        <v>16.76962962962963</v>
      </c>
      <c r="AE270">
        <f t="shared" si="53"/>
        <v>6.2179942007407405</v>
      </c>
      <c r="AF270" s="9"/>
      <c r="AG270" s="21">
        <v>1.20926</v>
      </c>
      <c r="AH270" s="21">
        <v>20.0075</v>
      </c>
      <c r="AI270" s="21">
        <v>-1.1084E-2</v>
      </c>
      <c r="AJ270" s="21">
        <v>260</v>
      </c>
      <c r="AK270" s="21">
        <v>1.2084999999999999</v>
      </c>
      <c r="AL270">
        <f t="shared" si="54"/>
        <v>13.68395061728395</v>
      </c>
      <c r="AM270">
        <f t="shared" si="55"/>
        <v>16.547454123456788</v>
      </c>
      <c r="AP270" s="9"/>
      <c r="AQ270" s="21">
        <v>0.37078899999999998</v>
      </c>
      <c r="AR270" s="21">
        <v>25.293199999999999</v>
      </c>
      <c r="AS270" s="21">
        <v>-1.3595599999999999E-2</v>
      </c>
      <c r="AT270" s="21">
        <v>260</v>
      </c>
      <c r="AU270" s="21">
        <v>0.37026999999999999</v>
      </c>
      <c r="AV270">
        <f t="shared" si="56"/>
        <v>16.784691358024691</v>
      </c>
      <c r="AW270">
        <f t="shared" si="57"/>
        <v>6.2235789239506172</v>
      </c>
      <c r="AX270" s="9"/>
      <c r="AY270" s="21">
        <v>1.20926</v>
      </c>
      <c r="AZ270" s="21">
        <v>28.870699999999999</v>
      </c>
      <c r="BA270" s="21">
        <v>-1.0986299999999999E-2</v>
      </c>
      <c r="BB270" s="21">
        <v>260</v>
      </c>
      <c r="BC270" s="21">
        <v>1.2084999999999999</v>
      </c>
      <c r="BD270">
        <f t="shared" si="58"/>
        <v>13.563333333333333</v>
      </c>
      <c r="BE270">
        <f t="shared" si="59"/>
        <v>16.401596466666664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0.36575299999999999</v>
      </c>
      <c r="H271" s="21">
        <v>7.61585</v>
      </c>
      <c r="I271" s="21">
        <v>-1.3561999999999999E-2</v>
      </c>
      <c r="J271" s="21">
        <v>261</v>
      </c>
      <c r="K271" s="21">
        <v>0.36517300000000003</v>
      </c>
      <c r="L271">
        <f t="shared" si="48"/>
        <v>16.743209876543208</v>
      </c>
      <c r="M271">
        <f t="shared" si="49"/>
        <v>6.1238792419753079</v>
      </c>
      <c r="N271" s="9"/>
      <c r="O271" s="21">
        <v>1.2142900000000001</v>
      </c>
      <c r="P271" s="21">
        <v>11.193300000000001</v>
      </c>
      <c r="Q271" s="21">
        <v>-1.1157200000000001E-2</v>
      </c>
      <c r="R271" s="21">
        <v>261</v>
      </c>
      <c r="S271" s="21">
        <v>1.2133799999999999</v>
      </c>
      <c r="T271">
        <f t="shared" si="50"/>
        <v>13.77432098765432</v>
      </c>
      <c r="U271">
        <f t="shared" si="51"/>
        <v>16.726020232098765</v>
      </c>
      <c r="X271" s="9"/>
      <c r="Y271" s="21">
        <v>0.36575299999999999</v>
      </c>
      <c r="Z271" s="21">
        <v>16.440100000000001</v>
      </c>
      <c r="AA271" s="21">
        <v>-1.3589499999999999E-2</v>
      </c>
      <c r="AB271" s="21">
        <v>261</v>
      </c>
      <c r="AC271" s="21">
        <v>0.36526500000000001</v>
      </c>
      <c r="AD271">
        <f t="shared" si="52"/>
        <v>16.777160493827161</v>
      </c>
      <c r="AE271">
        <f t="shared" si="53"/>
        <v>6.1362967820987651</v>
      </c>
      <c r="AF271" s="9"/>
      <c r="AG271" s="21">
        <v>1.2142900000000001</v>
      </c>
      <c r="AH271" s="21">
        <v>20.017499999999998</v>
      </c>
      <c r="AI271" s="21">
        <v>-1.1047400000000001E-2</v>
      </c>
      <c r="AJ271" s="21">
        <v>261</v>
      </c>
      <c r="AK271" s="21">
        <v>1.2136800000000001</v>
      </c>
      <c r="AL271">
        <f t="shared" si="54"/>
        <v>13.638765432098765</v>
      </c>
      <c r="AM271">
        <f t="shared" si="55"/>
        <v>16.561416476543211</v>
      </c>
      <c r="AP271" s="9"/>
      <c r="AQ271" s="21">
        <v>0.36575299999999999</v>
      </c>
      <c r="AR271" s="21">
        <v>25.3033</v>
      </c>
      <c r="AS271" s="21">
        <v>-1.36078E-2</v>
      </c>
      <c r="AT271" s="21">
        <v>261</v>
      </c>
      <c r="AU271" s="21">
        <v>0.365234</v>
      </c>
      <c r="AV271">
        <f t="shared" si="56"/>
        <v>16.799753086419752</v>
      </c>
      <c r="AW271">
        <f t="shared" si="57"/>
        <v>6.1445600906172837</v>
      </c>
      <c r="AX271" s="9"/>
      <c r="AY271" s="21">
        <v>1.2142900000000001</v>
      </c>
      <c r="AZ271" s="21">
        <v>28.880800000000001</v>
      </c>
      <c r="BA271" s="21">
        <v>-1.09344E-2</v>
      </c>
      <c r="BB271" s="21">
        <v>261</v>
      </c>
      <c r="BC271" s="21">
        <v>1.2133799999999999</v>
      </c>
      <c r="BD271">
        <f t="shared" si="58"/>
        <v>13.49925925925926</v>
      </c>
      <c r="BE271">
        <f t="shared" si="59"/>
        <v>16.392015525925927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0.36071799999999998</v>
      </c>
      <c r="H272" s="21">
        <v>7.6259199999999998</v>
      </c>
      <c r="I272" s="21">
        <v>-1.35712E-2</v>
      </c>
      <c r="J272" s="21">
        <v>262</v>
      </c>
      <c r="K272" s="21">
        <v>0.36016799999999999</v>
      </c>
      <c r="L272">
        <f t="shared" si="48"/>
        <v>16.754567901234566</v>
      </c>
      <c r="M272">
        <f t="shared" si="49"/>
        <v>6.0436742241975301</v>
      </c>
      <c r="N272" s="9"/>
      <c r="O272" s="21">
        <v>1.21933</v>
      </c>
      <c r="P272" s="21">
        <v>11.2034</v>
      </c>
      <c r="Q272" s="21">
        <v>-1.11115E-2</v>
      </c>
      <c r="R272" s="21">
        <v>262</v>
      </c>
      <c r="S272" s="21">
        <v>1.2185699999999999</v>
      </c>
      <c r="T272">
        <f t="shared" si="50"/>
        <v>13.717901234567901</v>
      </c>
      <c r="U272">
        <f t="shared" si="51"/>
        <v>16.72664851234568</v>
      </c>
      <c r="X272" s="9"/>
      <c r="Y272" s="21">
        <v>0.36071799999999998</v>
      </c>
      <c r="Z272" s="21">
        <v>16.450099999999999</v>
      </c>
      <c r="AA272" s="21">
        <v>-1.3595599999999999E-2</v>
      </c>
      <c r="AB272" s="21">
        <v>262</v>
      </c>
      <c r="AC272" s="21">
        <v>0.36019899999999999</v>
      </c>
      <c r="AD272">
        <f t="shared" si="52"/>
        <v>16.784691358024691</v>
      </c>
      <c r="AE272">
        <f t="shared" si="53"/>
        <v>6.0545402972839506</v>
      </c>
      <c r="AF272" s="9"/>
      <c r="AG272" s="21">
        <v>1.21933</v>
      </c>
      <c r="AH272" s="21">
        <v>20.0276</v>
      </c>
      <c r="AI272" s="21">
        <v>-1.1013800000000001E-2</v>
      </c>
      <c r="AJ272" s="21">
        <v>262</v>
      </c>
      <c r="AK272" s="21">
        <v>1.2188699999999999</v>
      </c>
      <c r="AL272">
        <f t="shared" si="54"/>
        <v>13.597283950617285</v>
      </c>
      <c r="AM272">
        <f t="shared" si="55"/>
        <v>16.579576239506174</v>
      </c>
      <c r="AP272" s="9"/>
      <c r="AQ272" s="21">
        <v>0.36071799999999998</v>
      </c>
      <c r="AR272" s="21">
        <v>25.313400000000001</v>
      </c>
      <c r="AS272" s="21">
        <v>-1.3623E-2</v>
      </c>
      <c r="AT272" s="21">
        <v>262</v>
      </c>
      <c r="AU272" s="21">
        <v>0.36013800000000001</v>
      </c>
      <c r="AV272">
        <f t="shared" si="56"/>
        <v>16.818518518518516</v>
      </c>
      <c r="AW272">
        <f t="shared" si="57"/>
        <v>6.0667423629629615</v>
      </c>
      <c r="AX272" s="9"/>
      <c r="AY272" s="21">
        <v>1.21933</v>
      </c>
      <c r="AZ272" s="21">
        <v>28.890799999999999</v>
      </c>
      <c r="BA272" s="21">
        <v>-1.08856E-2</v>
      </c>
      <c r="BB272" s="21">
        <v>262</v>
      </c>
      <c r="BC272" s="21">
        <v>1.2179599999999999</v>
      </c>
      <c r="BD272">
        <f t="shared" si="58"/>
        <v>13.439012345679012</v>
      </c>
      <c r="BE272">
        <f t="shared" si="59"/>
        <v>16.38659092345679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0.355682</v>
      </c>
      <c r="H273" s="21">
        <v>7.6359899999999996</v>
      </c>
      <c r="I273" s="21">
        <v>-1.35742E-2</v>
      </c>
      <c r="J273" s="21">
        <v>263</v>
      </c>
      <c r="K273" s="21">
        <v>0.35513299999999998</v>
      </c>
      <c r="L273">
        <f t="shared" si="48"/>
        <v>16.758271604938273</v>
      </c>
      <c r="M273">
        <f t="shared" si="49"/>
        <v>5.9606155609876543</v>
      </c>
      <c r="N273" s="9"/>
      <c r="O273" s="21">
        <v>1.22437</v>
      </c>
      <c r="P273" s="21">
        <v>11.2135</v>
      </c>
      <c r="Q273" s="21">
        <v>-1.1068700000000001E-2</v>
      </c>
      <c r="R273" s="21">
        <v>263</v>
      </c>
      <c r="S273" s="21">
        <v>1.2234499999999999</v>
      </c>
      <c r="T273">
        <f t="shared" si="50"/>
        <v>13.665061728395063</v>
      </c>
      <c r="U273">
        <f t="shared" si="51"/>
        <v>16.731091628395063</v>
      </c>
      <c r="X273" s="9"/>
      <c r="Y273" s="21">
        <v>0.355682</v>
      </c>
      <c r="Z273" s="21">
        <v>16.4602</v>
      </c>
      <c r="AA273" s="21">
        <v>-1.36017E-2</v>
      </c>
      <c r="AB273" s="21">
        <v>263</v>
      </c>
      <c r="AC273" s="21">
        <v>0.35519400000000001</v>
      </c>
      <c r="AD273">
        <f t="shared" si="52"/>
        <v>16.792222222222222</v>
      </c>
      <c r="AE273">
        <f t="shared" si="53"/>
        <v>5.9726911844444439</v>
      </c>
      <c r="AF273" s="9"/>
      <c r="AG273" s="21">
        <v>1.22437</v>
      </c>
      <c r="AH273" s="21">
        <v>20.037700000000001</v>
      </c>
      <c r="AI273" s="21">
        <v>-1.0968E-2</v>
      </c>
      <c r="AJ273" s="21">
        <v>263</v>
      </c>
      <c r="AK273" s="21">
        <v>1.2237499999999999</v>
      </c>
      <c r="AL273">
        <f t="shared" si="54"/>
        <v>13.540740740740741</v>
      </c>
      <c r="AM273">
        <f t="shared" si="55"/>
        <v>16.578876740740739</v>
      </c>
      <c r="AP273" s="9"/>
      <c r="AQ273" s="21">
        <v>0.355682</v>
      </c>
      <c r="AR273" s="21">
        <v>25.323399999999999</v>
      </c>
      <c r="AS273" s="21">
        <v>-1.36353E-2</v>
      </c>
      <c r="AT273" s="21">
        <v>263</v>
      </c>
      <c r="AU273" s="21">
        <v>0.35516399999999998</v>
      </c>
      <c r="AV273">
        <f t="shared" si="56"/>
        <v>16.833703703703701</v>
      </c>
      <c r="AW273">
        <f t="shared" si="57"/>
        <v>5.9874454007407403</v>
      </c>
      <c r="AX273" s="9"/>
      <c r="AY273" s="21">
        <v>1.22437</v>
      </c>
      <c r="AZ273" s="21">
        <v>28.9009</v>
      </c>
      <c r="BA273" s="21">
        <v>-1.0836800000000001E-2</v>
      </c>
      <c r="BB273" s="21">
        <v>263</v>
      </c>
      <c r="BC273" s="21">
        <v>1.2234499999999999</v>
      </c>
      <c r="BD273">
        <f t="shared" si="58"/>
        <v>13.378765432098765</v>
      </c>
      <c r="BE273">
        <f t="shared" si="59"/>
        <v>16.380559032098766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0.35064699999999999</v>
      </c>
      <c r="H274" s="21">
        <v>7.6460600000000003</v>
      </c>
      <c r="I274" s="21">
        <v>-1.35742E-2</v>
      </c>
      <c r="J274" s="21">
        <v>264</v>
      </c>
      <c r="K274" s="21">
        <v>0.35012799999999999</v>
      </c>
      <c r="L274">
        <f t="shared" si="48"/>
        <v>16.758271604938273</v>
      </c>
      <c r="M274">
        <f t="shared" si="49"/>
        <v>5.8762376634567905</v>
      </c>
      <c r="N274" s="9"/>
      <c r="O274" s="21">
        <v>1.2294</v>
      </c>
      <c r="P274" s="21">
        <v>11.2235</v>
      </c>
      <c r="Q274" s="21">
        <v>-1.10321E-2</v>
      </c>
      <c r="R274" s="21">
        <v>264</v>
      </c>
      <c r="S274" s="21">
        <v>1.22864</v>
      </c>
      <c r="T274">
        <f t="shared" si="50"/>
        <v>13.619876543209877</v>
      </c>
      <c r="U274">
        <f t="shared" si="51"/>
        <v>16.744276222222222</v>
      </c>
      <c r="X274" s="9"/>
      <c r="Y274" s="21">
        <v>0.35064699999999999</v>
      </c>
      <c r="Z274" s="21">
        <v>16.470300000000002</v>
      </c>
      <c r="AA274" s="21">
        <v>-1.3610799999999999E-2</v>
      </c>
      <c r="AB274" s="21">
        <v>264</v>
      </c>
      <c r="AC274" s="21">
        <v>0.35003699999999999</v>
      </c>
      <c r="AD274">
        <f t="shared" si="52"/>
        <v>16.803456790123455</v>
      </c>
      <c r="AE274">
        <f t="shared" si="53"/>
        <v>5.8920817130864194</v>
      </c>
      <c r="AF274" s="9"/>
      <c r="AG274" s="21">
        <v>1.2294</v>
      </c>
      <c r="AH274" s="21">
        <v>20.047799999999999</v>
      </c>
      <c r="AI274" s="21">
        <v>-1.0925300000000001E-2</v>
      </c>
      <c r="AJ274" s="21">
        <v>264</v>
      </c>
      <c r="AK274" s="21">
        <v>1.2283299999999999</v>
      </c>
      <c r="AL274">
        <f t="shared" si="54"/>
        <v>13.488024691358024</v>
      </c>
      <c r="AM274">
        <f t="shared" si="55"/>
        <v>16.582177555555557</v>
      </c>
      <c r="AP274" s="9"/>
      <c r="AQ274" s="21">
        <v>0.35064699999999999</v>
      </c>
      <c r="AR274" s="21">
        <v>25.333500000000001</v>
      </c>
      <c r="AS274" s="21">
        <v>-1.3644399999999999E-2</v>
      </c>
      <c r="AT274" s="21">
        <v>264</v>
      </c>
      <c r="AU274" s="21">
        <v>0.35009800000000002</v>
      </c>
      <c r="AV274">
        <f t="shared" si="56"/>
        <v>16.844938271604939</v>
      </c>
      <c r="AW274">
        <f t="shared" si="57"/>
        <v>5.9066270701234567</v>
      </c>
      <c r="AX274" s="9"/>
      <c r="AY274" s="21">
        <v>1.2294</v>
      </c>
      <c r="AZ274" s="21">
        <v>28.911000000000001</v>
      </c>
      <c r="BA274" s="21">
        <v>-1.0794099999999999E-2</v>
      </c>
      <c r="BB274" s="21">
        <v>264</v>
      </c>
      <c r="BC274" s="21">
        <v>1.22864</v>
      </c>
      <c r="BD274">
        <f t="shared" si="58"/>
        <v>13.326049382716048</v>
      </c>
      <c r="BE274">
        <f t="shared" si="59"/>
        <v>16.383045111111109</v>
      </c>
    </row>
    <row r="275" spans="6:101" x14ac:dyDescent="0.25">
      <c r="F275" s="9"/>
      <c r="G275" s="21">
        <v>0.34561199999999997</v>
      </c>
      <c r="H275" s="21">
        <v>7.6561300000000001</v>
      </c>
      <c r="I275" s="21">
        <v>-1.35712E-2</v>
      </c>
      <c r="J275" s="21">
        <v>265</v>
      </c>
      <c r="K275" s="21">
        <v>0.34509299999999998</v>
      </c>
      <c r="L275">
        <f t="shared" si="48"/>
        <v>16.754567901234566</v>
      </c>
      <c r="M275">
        <f t="shared" si="49"/>
        <v>5.79057972148148</v>
      </c>
      <c r="N275" s="9"/>
      <c r="O275" s="21">
        <v>1.23444</v>
      </c>
      <c r="P275" s="21">
        <v>11.233599999999999</v>
      </c>
      <c r="Q275" s="21">
        <v>-1.09985E-2</v>
      </c>
      <c r="R275" s="21">
        <v>265</v>
      </c>
      <c r="S275" s="21">
        <v>1.2335199999999999</v>
      </c>
      <c r="T275">
        <f t="shared" si="50"/>
        <v>13.578395061728394</v>
      </c>
      <c r="U275">
        <f t="shared" si="51"/>
        <v>16.761713999999998</v>
      </c>
      <c r="X275" s="9"/>
      <c r="Y275" s="21">
        <v>0.34561199999999997</v>
      </c>
      <c r="Z275" s="21">
        <v>16.4803</v>
      </c>
      <c r="AA275" s="21">
        <v>-1.362E-2</v>
      </c>
      <c r="AB275" s="21">
        <v>265</v>
      </c>
      <c r="AC275" s="21">
        <v>0.34506199999999998</v>
      </c>
      <c r="AD275">
        <f t="shared" si="52"/>
        <v>16.814814814814813</v>
      </c>
      <c r="AE275">
        <f t="shared" si="53"/>
        <v>5.8114017777777764</v>
      </c>
      <c r="AF275" s="9"/>
      <c r="AG275" s="21">
        <v>1.23444</v>
      </c>
      <c r="AH275" s="21">
        <v>20.0578</v>
      </c>
      <c r="AI275" s="21">
        <v>-1.08734E-2</v>
      </c>
      <c r="AJ275" s="21">
        <v>265</v>
      </c>
      <c r="AK275" s="21">
        <v>1.2335199999999999</v>
      </c>
      <c r="AL275">
        <f t="shared" si="54"/>
        <v>13.42395061728395</v>
      </c>
      <c r="AM275">
        <f t="shared" si="55"/>
        <v>16.5710616</v>
      </c>
      <c r="AP275" s="9"/>
      <c r="AQ275" s="21">
        <v>0.34561199999999997</v>
      </c>
      <c r="AR275" s="21">
        <v>25.343599999999999</v>
      </c>
      <c r="AS275" s="21">
        <v>-1.3650499999999999E-2</v>
      </c>
      <c r="AT275" s="21">
        <v>265</v>
      </c>
      <c r="AU275" s="21">
        <v>0.34509299999999998</v>
      </c>
      <c r="AV275">
        <f t="shared" si="56"/>
        <v>16.852469135802469</v>
      </c>
      <c r="AW275">
        <f t="shared" si="57"/>
        <v>5.8244155629629626</v>
      </c>
      <c r="AX275" s="9"/>
      <c r="AY275" s="21">
        <v>1.23444</v>
      </c>
      <c r="AZ275" s="21">
        <v>28.921099999999999</v>
      </c>
      <c r="BA275" s="21">
        <v>-1.0748300000000001E-2</v>
      </c>
      <c r="BB275" s="21">
        <v>265</v>
      </c>
      <c r="BC275" s="21">
        <v>1.2335199999999999</v>
      </c>
      <c r="BD275">
        <f t="shared" si="58"/>
        <v>13.269506172839506</v>
      </c>
      <c r="BE275">
        <f t="shared" si="59"/>
        <v>16.380409199999999</v>
      </c>
    </row>
    <row r="276" spans="6:101" x14ac:dyDescent="0.25">
      <c r="F276" s="9"/>
      <c r="G276" s="21">
        <v>0.34057599999999999</v>
      </c>
      <c r="H276" s="21">
        <v>7.6662100000000004</v>
      </c>
      <c r="I276" s="21">
        <v>-1.35712E-2</v>
      </c>
      <c r="J276" s="21">
        <v>266</v>
      </c>
      <c r="K276" s="21">
        <v>0.34002700000000002</v>
      </c>
      <c r="L276">
        <f t="shared" si="48"/>
        <v>16.754567901234566</v>
      </c>
      <c r="M276">
        <f t="shared" si="49"/>
        <v>5.7062037175308635</v>
      </c>
      <c r="N276" s="9"/>
      <c r="O276" s="21">
        <v>1.2394700000000001</v>
      </c>
      <c r="P276" s="21">
        <v>11.2437</v>
      </c>
      <c r="Q276" s="21">
        <v>-1.09619E-2</v>
      </c>
      <c r="R276" s="21">
        <v>266</v>
      </c>
      <c r="S276" s="21">
        <v>1.2383999999999999</v>
      </c>
      <c r="T276">
        <f t="shared" si="50"/>
        <v>13.533209876543209</v>
      </c>
      <c r="U276">
        <f t="shared" si="51"/>
        <v>16.774007645679013</v>
      </c>
      <c r="X276" s="9"/>
      <c r="Y276" s="21">
        <v>0.34057599999999999</v>
      </c>
      <c r="Z276" s="21">
        <v>16.490400000000001</v>
      </c>
      <c r="AA276" s="21">
        <v>-1.3623E-2</v>
      </c>
      <c r="AB276" s="21">
        <v>266</v>
      </c>
      <c r="AC276" s="21">
        <v>0.34002700000000002</v>
      </c>
      <c r="AD276">
        <f t="shared" si="52"/>
        <v>16.818518518518516</v>
      </c>
      <c r="AE276">
        <f t="shared" si="53"/>
        <v>5.7279837629629622</v>
      </c>
      <c r="AF276" s="9"/>
      <c r="AG276" s="21">
        <v>1.2394700000000001</v>
      </c>
      <c r="AH276" s="21">
        <v>20.067900000000002</v>
      </c>
      <c r="AI276" s="21">
        <v>-1.08185E-2</v>
      </c>
      <c r="AJ276" s="21">
        <v>266</v>
      </c>
      <c r="AK276" s="21">
        <v>1.2383999999999999</v>
      </c>
      <c r="AL276">
        <f t="shared" si="54"/>
        <v>13.356172839506172</v>
      </c>
      <c r="AM276">
        <f t="shared" si="55"/>
        <v>16.554575549382715</v>
      </c>
      <c r="AP276" s="9"/>
      <c r="AQ276" s="21">
        <v>0.34057599999999999</v>
      </c>
      <c r="AR276" s="21">
        <v>25.3536</v>
      </c>
      <c r="AS276" s="21">
        <v>-1.36536E-2</v>
      </c>
      <c r="AT276" s="21">
        <v>266</v>
      </c>
      <c r="AU276" s="21">
        <v>0.340057</v>
      </c>
      <c r="AV276">
        <f t="shared" si="56"/>
        <v>16.856296296296296</v>
      </c>
      <c r="AW276">
        <f t="shared" si="57"/>
        <v>5.7408499674074074</v>
      </c>
      <c r="AX276" s="9"/>
      <c r="AY276" s="21">
        <v>1.2394700000000001</v>
      </c>
      <c r="AZ276" s="21">
        <v>28.931100000000001</v>
      </c>
      <c r="BA276" s="21">
        <v>-1.0699500000000001E-2</v>
      </c>
      <c r="BB276" s="21">
        <v>266</v>
      </c>
      <c r="BC276" s="21">
        <v>1.2381</v>
      </c>
      <c r="BD276">
        <f t="shared" si="58"/>
        <v>13.209259259259259</v>
      </c>
      <c r="BE276">
        <f t="shared" si="59"/>
        <v>16.372480574074075</v>
      </c>
    </row>
    <row r="277" spans="6:101" x14ac:dyDescent="0.25">
      <c r="F277" s="9"/>
      <c r="G277" s="21">
        <v>0.33554099999999998</v>
      </c>
      <c r="H277" s="21">
        <v>7.6762800000000002</v>
      </c>
      <c r="I277" s="21">
        <v>-1.35742E-2</v>
      </c>
      <c r="J277" s="21">
        <v>267</v>
      </c>
      <c r="K277" s="21">
        <v>0.33499099999999998</v>
      </c>
      <c r="L277">
        <f t="shared" si="48"/>
        <v>16.758271604938273</v>
      </c>
      <c r="M277">
        <f t="shared" si="49"/>
        <v>5.6230872125925924</v>
      </c>
      <c r="N277" s="9"/>
      <c r="O277" s="21">
        <v>1.24451</v>
      </c>
      <c r="P277" s="21">
        <v>11.2538</v>
      </c>
      <c r="Q277" s="21">
        <v>-1.09222E-2</v>
      </c>
      <c r="R277" s="21">
        <v>267</v>
      </c>
      <c r="S277" s="21">
        <v>1.24359</v>
      </c>
      <c r="T277">
        <f t="shared" si="50"/>
        <v>13.484197530864197</v>
      </c>
      <c r="U277">
        <f t="shared" si="51"/>
        <v>16.781218669135804</v>
      </c>
      <c r="X277" s="9"/>
      <c r="Y277" s="21">
        <v>0.33554099999999998</v>
      </c>
      <c r="Z277" s="21">
        <v>16.500499999999999</v>
      </c>
      <c r="AA277" s="21">
        <v>-1.36353E-2</v>
      </c>
      <c r="AB277" s="21">
        <v>267</v>
      </c>
      <c r="AC277" s="21">
        <v>0.33499099999999998</v>
      </c>
      <c r="AD277">
        <f t="shared" si="52"/>
        <v>16.833703703703701</v>
      </c>
      <c r="AE277">
        <f t="shared" si="53"/>
        <v>5.6483977744444429</v>
      </c>
      <c r="AF277" s="9"/>
      <c r="AG277" s="21">
        <v>1.24451</v>
      </c>
      <c r="AH277" s="21">
        <v>20.077999999999999</v>
      </c>
      <c r="AI277" s="21">
        <v>-1.07758E-2</v>
      </c>
      <c r="AJ277" s="21">
        <v>267</v>
      </c>
      <c r="AK277" s="21">
        <v>1.24298</v>
      </c>
      <c r="AL277">
        <f t="shared" si="54"/>
        <v>13.303456790123457</v>
      </c>
      <c r="AM277">
        <f t="shared" si="55"/>
        <v>16.556285009876543</v>
      </c>
      <c r="AP277" s="9"/>
      <c r="AQ277" s="21">
        <v>0.33554099999999998</v>
      </c>
      <c r="AR277" s="21">
        <v>25.363700000000001</v>
      </c>
      <c r="AS277" s="21">
        <v>-1.36536E-2</v>
      </c>
      <c r="AT277" s="21">
        <v>267</v>
      </c>
      <c r="AU277" s="21">
        <v>0.33496100000000001</v>
      </c>
      <c r="AV277">
        <f t="shared" si="56"/>
        <v>16.856296296296296</v>
      </c>
      <c r="AW277">
        <f t="shared" si="57"/>
        <v>5.6559785155555549</v>
      </c>
      <c r="AX277" s="9"/>
      <c r="AY277" s="21">
        <v>1.24451</v>
      </c>
      <c r="AZ277" s="21">
        <v>28.941199999999998</v>
      </c>
      <c r="BA277" s="21">
        <v>-1.0665900000000001E-2</v>
      </c>
      <c r="BB277" s="21">
        <v>267</v>
      </c>
      <c r="BC277" s="21">
        <v>1.2439</v>
      </c>
      <c r="BD277">
        <f t="shared" si="58"/>
        <v>13.167777777777779</v>
      </c>
      <c r="BE277">
        <f t="shared" si="59"/>
        <v>16.387431122222225</v>
      </c>
    </row>
    <row r="278" spans="6:101" x14ac:dyDescent="0.25">
      <c r="F278" s="9"/>
      <c r="G278" s="21">
        <v>0.33050499999999999</v>
      </c>
      <c r="H278" s="21">
        <v>7.68635</v>
      </c>
      <c r="I278" s="21">
        <v>-1.3583400000000001E-2</v>
      </c>
      <c r="J278" s="21">
        <v>268</v>
      </c>
      <c r="K278" s="21">
        <v>0.32995600000000003</v>
      </c>
      <c r="L278">
        <f t="shared" si="48"/>
        <v>16.76962962962963</v>
      </c>
      <c r="M278">
        <f t="shared" si="49"/>
        <v>5.5424464407407408</v>
      </c>
      <c r="N278" s="9"/>
      <c r="O278" s="21">
        <v>1.2495400000000001</v>
      </c>
      <c r="P278" s="21">
        <v>11.2638</v>
      </c>
      <c r="Q278" s="21">
        <v>-1.0876500000000001E-2</v>
      </c>
      <c r="R278" s="21">
        <v>268</v>
      </c>
      <c r="S278" s="21">
        <v>1.24908</v>
      </c>
      <c r="T278">
        <f t="shared" si="50"/>
        <v>13.427777777777779</v>
      </c>
      <c r="U278">
        <f t="shared" si="51"/>
        <v>16.778545444444447</v>
      </c>
      <c r="X278" s="9"/>
      <c r="Y278" s="21">
        <v>0.33050499999999999</v>
      </c>
      <c r="Z278" s="21">
        <v>16.5106</v>
      </c>
      <c r="AA278" s="21">
        <v>-1.36414E-2</v>
      </c>
      <c r="AB278" s="21">
        <v>268</v>
      </c>
      <c r="AC278" s="21">
        <v>0.32995600000000003</v>
      </c>
      <c r="AD278">
        <f t="shared" si="52"/>
        <v>16.841234567901232</v>
      </c>
      <c r="AE278">
        <f t="shared" si="53"/>
        <v>5.5661122308641966</v>
      </c>
      <c r="AF278" s="9"/>
      <c r="AG278" s="21">
        <v>1.2495400000000001</v>
      </c>
      <c r="AH278" s="21">
        <v>20.088000000000001</v>
      </c>
      <c r="AI278" s="21">
        <v>-1.07391E-2</v>
      </c>
      <c r="AJ278" s="21">
        <v>268</v>
      </c>
      <c r="AK278" s="21">
        <v>1.24817</v>
      </c>
      <c r="AL278">
        <f t="shared" si="54"/>
        <v>13.258148148148148</v>
      </c>
      <c r="AM278">
        <f t="shared" si="55"/>
        <v>16.566586437037039</v>
      </c>
      <c r="AP278" s="9"/>
      <c r="AQ278" s="21">
        <v>0.33050499999999999</v>
      </c>
      <c r="AR278" s="21">
        <v>25.373799999999999</v>
      </c>
      <c r="AS278" s="21">
        <v>-1.36566E-2</v>
      </c>
      <c r="AT278" s="21">
        <v>268</v>
      </c>
      <c r="AU278" s="21">
        <v>0.32995600000000003</v>
      </c>
      <c r="AV278">
        <f t="shared" si="56"/>
        <v>16.86</v>
      </c>
      <c r="AW278">
        <f t="shared" si="57"/>
        <v>5.5723142999999995</v>
      </c>
      <c r="AX278" s="9"/>
      <c r="AY278" s="21">
        <v>1.2495400000000001</v>
      </c>
      <c r="AZ278" s="21">
        <v>28.9513</v>
      </c>
      <c r="BA278" s="21">
        <v>-1.06201E-2</v>
      </c>
      <c r="BB278" s="21">
        <v>268</v>
      </c>
      <c r="BC278" s="21">
        <v>1.24817</v>
      </c>
      <c r="BD278">
        <f t="shared" si="58"/>
        <v>13.111234567901235</v>
      </c>
      <c r="BE278">
        <f t="shared" si="59"/>
        <v>16.383012041975309</v>
      </c>
    </row>
    <row r="279" spans="6:101" x14ac:dyDescent="0.25">
      <c r="F279" s="9"/>
      <c r="G279" s="21">
        <v>0.32546999999999998</v>
      </c>
      <c r="H279" s="21">
        <v>7.6964199999999998</v>
      </c>
      <c r="I279" s="21">
        <v>-1.3595599999999999E-2</v>
      </c>
      <c r="J279" s="21">
        <v>269</v>
      </c>
      <c r="K279" s="21">
        <v>0.32492100000000002</v>
      </c>
      <c r="L279">
        <f t="shared" si="48"/>
        <v>16.784691358024691</v>
      </c>
      <c r="M279">
        <f t="shared" si="49"/>
        <v>5.462913496296296</v>
      </c>
      <c r="N279" s="9"/>
      <c r="O279" s="21">
        <v>1.25458</v>
      </c>
      <c r="P279" s="21">
        <v>11.273899999999999</v>
      </c>
      <c r="Q279" s="21">
        <v>-1.08337E-2</v>
      </c>
      <c r="R279" s="21">
        <v>269</v>
      </c>
      <c r="S279" s="21">
        <v>1.25397</v>
      </c>
      <c r="T279">
        <f t="shared" si="50"/>
        <v>13.374938271604938</v>
      </c>
      <c r="U279">
        <f t="shared" si="51"/>
        <v>16.779930056790125</v>
      </c>
      <c r="X279" s="9"/>
      <c r="Y279" s="21">
        <v>0.32546999999999998</v>
      </c>
      <c r="Z279" s="21">
        <v>16.520600000000002</v>
      </c>
      <c r="AA279" s="21">
        <v>-1.36475E-2</v>
      </c>
      <c r="AB279" s="21">
        <v>269</v>
      </c>
      <c r="AC279" s="21">
        <v>0.32498199999999999</v>
      </c>
      <c r="AD279">
        <f t="shared" si="52"/>
        <v>16.848765432098766</v>
      </c>
      <c r="AE279">
        <f t="shared" si="53"/>
        <v>5.4837676851851853</v>
      </c>
      <c r="AF279" s="9"/>
      <c r="AG279" s="21">
        <v>1.25458</v>
      </c>
      <c r="AH279" s="21">
        <v>20.098099999999999</v>
      </c>
      <c r="AI279" s="21">
        <v>-1.07025E-2</v>
      </c>
      <c r="AJ279" s="21">
        <v>269</v>
      </c>
      <c r="AK279" s="21">
        <v>1.25397</v>
      </c>
      <c r="AL279">
        <f t="shared" si="54"/>
        <v>13.212962962962964</v>
      </c>
      <c r="AM279">
        <f t="shared" si="55"/>
        <v>16.576719074074074</v>
      </c>
      <c r="AP279" s="9"/>
      <c r="AQ279" s="21">
        <v>0.32546999999999998</v>
      </c>
      <c r="AR279" s="21">
        <v>25.383800000000001</v>
      </c>
      <c r="AS279" s="21">
        <v>-1.36627E-2</v>
      </c>
      <c r="AT279" s="21">
        <v>269</v>
      </c>
      <c r="AU279" s="21">
        <v>0.32492100000000002</v>
      </c>
      <c r="AV279">
        <f t="shared" si="56"/>
        <v>16.86753086419753</v>
      </c>
      <c r="AW279">
        <f t="shared" si="57"/>
        <v>5.4898752703703702</v>
      </c>
      <c r="AX279" s="9"/>
      <c r="AY279" s="21">
        <v>1.25458</v>
      </c>
      <c r="AZ279" s="21">
        <v>28.961300000000001</v>
      </c>
      <c r="BA279" s="21">
        <v>-1.05591E-2</v>
      </c>
      <c r="BB279" s="21">
        <v>269</v>
      </c>
      <c r="BC279" s="21">
        <v>1.25397</v>
      </c>
      <c r="BD279">
        <f t="shared" si="58"/>
        <v>13.035925925925925</v>
      </c>
      <c r="BE279">
        <f t="shared" si="59"/>
        <v>16.354611948148147</v>
      </c>
    </row>
    <row r="280" spans="6:101" x14ac:dyDescent="0.25">
      <c r="F280" s="9"/>
      <c r="G280" s="21">
        <v>0.32043500000000003</v>
      </c>
      <c r="H280" s="21">
        <v>7.7064899999999996</v>
      </c>
      <c r="I280" s="21">
        <v>-1.3604700000000001E-2</v>
      </c>
      <c r="J280" s="21">
        <v>270</v>
      </c>
      <c r="K280" s="21">
        <v>0.319824</v>
      </c>
      <c r="L280">
        <f t="shared" si="48"/>
        <v>16.795925925925925</v>
      </c>
      <c r="M280">
        <f t="shared" si="49"/>
        <v>5.3820025240740739</v>
      </c>
      <c r="N280" s="9"/>
      <c r="O280" s="21">
        <v>1.2596099999999999</v>
      </c>
      <c r="P280" s="21">
        <v>11.284000000000001</v>
      </c>
      <c r="Q280" s="21">
        <v>-1.07788E-2</v>
      </c>
      <c r="R280" s="21">
        <v>270</v>
      </c>
      <c r="S280" s="21">
        <v>1.25854</v>
      </c>
      <c r="T280">
        <f t="shared" si="50"/>
        <v>13.30716049382716</v>
      </c>
      <c r="U280">
        <f t="shared" si="51"/>
        <v>16.761832429629628</v>
      </c>
      <c r="X280" s="9"/>
      <c r="Y280" s="21">
        <v>0.32043500000000003</v>
      </c>
      <c r="Z280" s="21">
        <v>16.5307</v>
      </c>
      <c r="AA280" s="21">
        <v>-1.36536E-2</v>
      </c>
      <c r="AB280" s="21">
        <v>270</v>
      </c>
      <c r="AC280" s="21">
        <v>0.31988499999999997</v>
      </c>
      <c r="AD280">
        <f t="shared" si="52"/>
        <v>16.856296296296296</v>
      </c>
      <c r="AE280">
        <f t="shared" si="53"/>
        <v>5.4013473037037043</v>
      </c>
      <c r="AF280" s="9"/>
      <c r="AG280" s="21">
        <v>1.2596099999999999</v>
      </c>
      <c r="AH280" s="21">
        <v>20.1082</v>
      </c>
      <c r="AI280" s="21">
        <v>-1.0659800000000001E-2</v>
      </c>
      <c r="AJ280" s="21">
        <v>270</v>
      </c>
      <c r="AK280" s="21">
        <v>1.25885</v>
      </c>
      <c r="AL280">
        <f t="shared" si="54"/>
        <v>13.160246913580247</v>
      </c>
      <c r="AM280">
        <f t="shared" si="55"/>
        <v>16.576778614814813</v>
      </c>
      <c r="AP280" s="9"/>
      <c r="AQ280" s="21">
        <v>0.32043500000000003</v>
      </c>
      <c r="AR280" s="21">
        <v>25.393899999999999</v>
      </c>
      <c r="AS280" s="21">
        <v>-1.36627E-2</v>
      </c>
      <c r="AT280" s="21">
        <v>270</v>
      </c>
      <c r="AU280" s="21">
        <v>0.319855</v>
      </c>
      <c r="AV280">
        <f t="shared" si="56"/>
        <v>16.86753086419753</v>
      </c>
      <c r="AW280">
        <f t="shared" si="57"/>
        <v>5.4049472524691362</v>
      </c>
      <c r="AX280" s="9"/>
      <c r="AY280" s="21">
        <v>1.2596099999999999</v>
      </c>
      <c r="AZ280" s="21">
        <v>28.971399999999999</v>
      </c>
      <c r="BA280" s="21">
        <v>-1.05042E-2</v>
      </c>
      <c r="BB280" s="21">
        <v>270</v>
      </c>
      <c r="BC280" s="21">
        <v>1.25885</v>
      </c>
      <c r="BD280">
        <f t="shared" si="58"/>
        <v>12.968148148148147</v>
      </c>
      <c r="BE280">
        <f t="shared" si="59"/>
        <v>16.334809088888885</v>
      </c>
    </row>
    <row r="281" spans="6:101" x14ac:dyDescent="0.25">
      <c r="F281" s="9"/>
      <c r="G281" s="21">
        <v>0.31539899999999998</v>
      </c>
      <c r="H281" s="21">
        <v>7.7165600000000003</v>
      </c>
      <c r="I281" s="21">
        <v>-1.3604700000000001E-2</v>
      </c>
      <c r="J281" s="21">
        <v>271</v>
      </c>
      <c r="K281" s="21">
        <v>0.31487999999999999</v>
      </c>
      <c r="L281">
        <f t="shared" si="48"/>
        <v>16.795925925925925</v>
      </c>
      <c r="M281">
        <f t="shared" si="49"/>
        <v>5.2974182411111101</v>
      </c>
      <c r="N281" s="9"/>
      <c r="O281" s="21">
        <v>1.2646500000000001</v>
      </c>
      <c r="P281" s="21">
        <v>11.294</v>
      </c>
      <c r="Q281" s="21">
        <v>-1.0720800000000001E-2</v>
      </c>
      <c r="R281" s="21">
        <v>271</v>
      </c>
      <c r="S281" s="21">
        <v>1.2634300000000001</v>
      </c>
      <c r="T281">
        <f t="shared" si="50"/>
        <v>13.235555555555557</v>
      </c>
      <c r="U281">
        <f t="shared" si="51"/>
        <v>16.738345333333335</v>
      </c>
      <c r="X281" s="9"/>
      <c r="Y281" s="21">
        <v>0.31539899999999998</v>
      </c>
      <c r="Z281" s="21">
        <v>16.540800000000001</v>
      </c>
      <c r="AA281" s="21">
        <v>-1.3650499999999999E-2</v>
      </c>
      <c r="AB281" s="21">
        <v>271</v>
      </c>
      <c r="AC281" s="21">
        <v>0.31485000000000002</v>
      </c>
      <c r="AD281">
        <f t="shared" si="52"/>
        <v>16.852469135802469</v>
      </c>
      <c r="AE281">
        <f t="shared" si="53"/>
        <v>5.315251912962963</v>
      </c>
      <c r="AF281" s="9"/>
      <c r="AG281" s="21">
        <v>1.2646500000000001</v>
      </c>
      <c r="AH281" s="21">
        <v>20.118300000000001</v>
      </c>
      <c r="AI281" s="21">
        <v>-1.06079E-2</v>
      </c>
      <c r="AJ281" s="21">
        <v>271</v>
      </c>
      <c r="AK281" s="21">
        <v>1.2640400000000001</v>
      </c>
      <c r="AL281">
        <f t="shared" si="54"/>
        <v>13.096172839506172</v>
      </c>
      <c r="AM281">
        <f t="shared" si="55"/>
        <v>16.56207498148148</v>
      </c>
      <c r="AP281" s="9"/>
      <c r="AQ281" s="21">
        <v>0.31539899999999998</v>
      </c>
      <c r="AR281" s="21">
        <v>25.404</v>
      </c>
      <c r="AS281" s="21">
        <v>-1.3665800000000001E-2</v>
      </c>
      <c r="AT281" s="21">
        <v>271</v>
      </c>
      <c r="AU281" s="21">
        <v>0.31487999999999999</v>
      </c>
      <c r="AV281">
        <f t="shared" si="56"/>
        <v>16.871358024691357</v>
      </c>
      <c r="AW281">
        <f t="shared" si="57"/>
        <v>5.3212094496296292</v>
      </c>
      <c r="AX281" s="9"/>
      <c r="AY281" s="21">
        <v>1.2646500000000001</v>
      </c>
      <c r="AZ281" s="21">
        <v>28.9815</v>
      </c>
      <c r="BA281" s="21">
        <v>-1.0455300000000001E-2</v>
      </c>
      <c r="BB281" s="21">
        <v>271</v>
      </c>
      <c r="BC281" s="21">
        <v>1.26434</v>
      </c>
      <c r="BD281">
        <f t="shared" si="58"/>
        <v>12.907777777777778</v>
      </c>
      <c r="BE281">
        <f t="shared" si="59"/>
        <v>16.323821166666669</v>
      </c>
    </row>
    <row r="282" spans="6:101" x14ac:dyDescent="0.25">
      <c r="F282" s="9"/>
      <c r="G282" s="21">
        <v>0.31036399999999997</v>
      </c>
      <c r="H282" s="21">
        <v>7.7266300000000001</v>
      </c>
      <c r="I282" s="21">
        <v>-1.3610799999999999E-2</v>
      </c>
      <c r="J282" s="21">
        <v>272</v>
      </c>
      <c r="K282" s="21">
        <v>0.309784</v>
      </c>
      <c r="L282">
        <f t="shared" si="48"/>
        <v>16.803456790123455</v>
      </c>
      <c r="M282">
        <f t="shared" si="49"/>
        <v>5.2151880632098759</v>
      </c>
      <c r="N282" s="9"/>
      <c r="O282" s="21">
        <v>1.2696799999999999</v>
      </c>
      <c r="P282" s="21">
        <v>11.3041</v>
      </c>
      <c r="Q282" s="21">
        <v>-1.06537E-2</v>
      </c>
      <c r="R282" s="21">
        <v>272</v>
      </c>
      <c r="S282" s="21">
        <v>1.2686200000000001</v>
      </c>
      <c r="T282">
        <f t="shared" si="50"/>
        <v>13.152716049382715</v>
      </c>
      <c r="U282">
        <f t="shared" si="51"/>
        <v>16.699740513580245</v>
      </c>
      <c r="X282" s="9"/>
      <c r="Y282" s="21">
        <v>0.31036399999999997</v>
      </c>
      <c r="Z282" s="21">
        <v>16.550799999999999</v>
      </c>
      <c r="AA282" s="21">
        <v>-1.3650499999999999E-2</v>
      </c>
      <c r="AB282" s="21">
        <v>272</v>
      </c>
      <c r="AC282" s="21">
        <v>0.30981399999999998</v>
      </c>
      <c r="AD282">
        <f t="shared" si="52"/>
        <v>16.852469135802469</v>
      </c>
      <c r="AE282">
        <f t="shared" si="53"/>
        <v>5.230399730864197</v>
      </c>
      <c r="AF282" s="9"/>
      <c r="AG282" s="21">
        <v>1.2696799999999999</v>
      </c>
      <c r="AH282" s="21">
        <v>20.128299999999999</v>
      </c>
      <c r="AI282" s="21">
        <v>-1.05591E-2</v>
      </c>
      <c r="AJ282" s="21">
        <v>272</v>
      </c>
      <c r="AK282" s="21">
        <v>1.2692300000000001</v>
      </c>
      <c r="AL282">
        <f t="shared" si="54"/>
        <v>13.035925925925925</v>
      </c>
      <c r="AM282">
        <f t="shared" si="55"/>
        <v>16.551454429629626</v>
      </c>
      <c r="AP282" s="9"/>
      <c r="AQ282" s="21">
        <v>0.31036399999999997</v>
      </c>
      <c r="AR282" s="21">
        <v>25.414100000000001</v>
      </c>
      <c r="AS282" s="21">
        <v>-1.3665800000000001E-2</v>
      </c>
      <c r="AT282" s="21">
        <v>272</v>
      </c>
      <c r="AU282" s="21">
        <v>0.30984499999999998</v>
      </c>
      <c r="AV282">
        <f t="shared" si="56"/>
        <v>16.871358024691357</v>
      </c>
      <c r="AW282">
        <f t="shared" si="57"/>
        <v>5.2362621619753078</v>
      </c>
      <c r="AX282" s="9"/>
      <c r="AY282" s="21">
        <v>1.2696799999999999</v>
      </c>
      <c r="AZ282" s="21">
        <v>28.991499999999998</v>
      </c>
      <c r="BA282" s="21">
        <v>-1.0400400000000001E-2</v>
      </c>
      <c r="BB282" s="21">
        <v>272</v>
      </c>
      <c r="BC282" s="21">
        <v>1.26892</v>
      </c>
      <c r="BD282">
        <f t="shared" si="58"/>
        <v>12.84</v>
      </c>
      <c r="BE282">
        <f t="shared" si="59"/>
        <v>16.302691199999998</v>
      </c>
    </row>
    <row r="283" spans="6:101" x14ac:dyDescent="0.25">
      <c r="F283" s="9"/>
      <c r="G283" s="21">
        <v>0.30532799999999999</v>
      </c>
      <c r="H283" s="21">
        <v>7.7366999999999999</v>
      </c>
      <c r="I283" s="21">
        <v>-1.36139E-2</v>
      </c>
      <c r="J283" s="21">
        <v>273</v>
      </c>
      <c r="K283" s="21">
        <v>0.30484</v>
      </c>
      <c r="L283">
        <f t="shared" si="48"/>
        <v>16.807283950617283</v>
      </c>
      <c r="M283">
        <f t="shared" si="49"/>
        <v>5.1317343940740736</v>
      </c>
      <c r="N283" s="9"/>
      <c r="O283" s="21">
        <v>1.2747200000000001</v>
      </c>
      <c r="P283" s="21">
        <v>11.3142</v>
      </c>
      <c r="Q283" s="21">
        <v>-1.0583499999999999E-2</v>
      </c>
      <c r="R283" s="21">
        <v>273</v>
      </c>
      <c r="S283" s="21">
        <v>1.2738</v>
      </c>
      <c r="T283">
        <f t="shared" si="50"/>
        <v>13.066049382716049</v>
      </c>
      <c r="U283">
        <f t="shared" si="51"/>
        <v>16.655554469135801</v>
      </c>
      <c r="X283" s="9"/>
      <c r="Y283" s="21">
        <v>0.30532799999999999</v>
      </c>
      <c r="Z283" s="21">
        <v>16.5609</v>
      </c>
      <c r="AA283" s="21">
        <v>-1.3650499999999999E-2</v>
      </c>
      <c r="AB283" s="21">
        <v>273</v>
      </c>
      <c r="AC283" s="21">
        <v>0.30477900000000002</v>
      </c>
      <c r="AD283">
        <f t="shared" si="52"/>
        <v>16.852469135802469</v>
      </c>
      <c r="AE283">
        <f t="shared" si="53"/>
        <v>5.1455306962962961</v>
      </c>
      <c r="AF283" s="9"/>
      <c r="AG283" s="21">
        <v>1.2747200000000001</v>
      </c>
      <c r="AH283" s="21">
        <v>20.138400000000001</v>
      </c>
      <c r="AI283" s="21">
        <v>-1.0498E-2</v>
      </c>
      <c r="AJ283" s="21">
        <v>273</v>
      </c>
      <c r="AK283" s="21">
        <v>1.2738</v>
      </c>
      <c r="AL283">
        <f t="shared" si="54"/>
        <v>12.960493827160493</v>
      </c>
      <c r="AM283">
        <f t="shared" si="55"/>
        <v>16.521000691358026</v>
      </c>
      <c r="AP283" s="9"/>
      <c r="AQ283" s="21">
        <v>0.30532799999999999</v>
      </c>
      <c r="AR283" s="21">
        <v>25.424099999999999</v>
      </c>
      <c r="AS283" s="21">
        <v>-1.36688E-2</v>
      </c>
      <c r="AT283" s="21">
        <v>273</v>
      </c>
      <c r="AU283" s="21">
        <v>0.30477900000000002</v>
      </c>
      <c r="AV283">
        <f t="shared" si="56"/>
        <v>16.87506172839506</v>
      </c>
      <c r="AW283">
        <f t="shared" si="57"/>
        <v>5.1524288474074069</v>
      </c>
      <c r="AX283" s="9"/>
      <c r="AY283" s="21">
        <v>1.2747200000000001</v>
      </c>
      <c r="AZ283" s="21">
        <v>29.0016</v>
      </c>
      <c r="BA283" s="21">
        <v>-1.0345500000000001E-2</v>
      </c>
      <c r="BB283" s="21">
        <v>273</v>
      </c>
      <c r="BC283" s="21">
        <v>1.27319</v>
      </c>
      <c r="BD283">
        <f t="shared" si="58"/>
        <v>12.772222222222222</v>
      </c>
      <c r="BE283">
        <f t="shared" si="59"/>
        <v>16.281007111111112</v>
      </c>
    </row>
    <row r="284" spans="6:101" x14ac:dyDescent="0.25">
      <c r="F284" s="9"/>
      <c r="G284" s="21">
        <v>0.30029299999999998</v>
      </c>
      <c r="H284" s="21">
        <v>7.7467699999999997</v>
      </c>
      <c r="I284" s="21">
        <v>-1.36139E-2</v>
      </c>
      <c r="J284" s="21">
        <v>274</v>
      </c>
      <c r="K284" s="21">
        <v>0.29983500000000002</v>
      </c>
      <c r="L284">
        <f t="shared" si="48"/>
        <v>16.807283950617283</v>
      </c>
      <c r="M284">
        <f t="shared" si="49"/>
        <v>5.047109719382715</v>
      </c>
      <c r="N284" s="9"/>
      <c r="O284" s="21">
        <v>1.2797499999999999</v>
      </c>
      <c r="P284" s="21">
        <v>11.324299999999999</v>
      </c>
      <c r="Q284" s="21">
        <v>-1.0534699999999999E-2</v>
      </c>
      <c r="R284" s="21">
        <v>274</v>
      </c>
      <c r="S284" s="21">
        <v>1.2793000000000001</v>
      </c>
      <c r="T284">
        <f t="shared" si="50"/>
        <v>13.0058024691358</v>
      </c>
      <c r="U284">
        <f t="shared" si="51"/>
        <v>16.644175709876539</v>
      </c>
      <c r="X284" s="9"/>
      <c r="Y284" s="21">
        <v>0.30029299999999998</v>
      </c>
      <c r="Z284" s="21">
        <v>16.571000000000002</v>
      </c>
      <c r="AA284" s="21">
        <v>-1.36536E-2</v>
      </c>
      <c r="AB284" s="21">
        <v>274</v>
      </c>
      <c r="AC284" s="21">
        <v>0.29971300000000001</v>
      </c>
      <c r="AD284">
        <f t="shared" si="52"/>
        <v>16.856296296296296</v>
      </c>
      <c r="AE284">
        <f t="shared" si="53"/>
        <v>5.0618277837037029</v>
      </c>
      <c r="AF284" s="9"/>
      <c r="AG284" s="21">
        <v>1.2797499999999999</v>
      </c>
      <c r="AH284" s="21">
        <v>20.148499999999999</v>
      </c>
      <c r="AI284" s="21">
        <v>-1.04279E-2</v>
      </c>
      <c r="AJ284" s="21">
        <v>274</v>
      </c>
      <c r="AK284" s="21">
        <v>1.2786900000000001</v>
      </c>
      <c r="AL284">
        <f t="shared" si="54"/>
        <v>12.873950617283951</v>
      </c>
      <c r="AM284">
        <f t="shared" si="55"/>
        <v>16.475438302469136</v>
      </c>
      <c r="AP284" s="9"/>
      <c r="AQ284" s="21">
        <v>0.30029299999999998</v>
      </c>
      <c r="AR284" s="21">
        <v>25.434200000000001</v>
      </c>
      <c r="AS284" s="21">
        <v>-1.36749E-2</v>
      </c>
      <c r="AT284" s="21">
        <v>274</v>
      </c>
      <c r="AU284" s="21">
        <v>0.29971300000000001</v>
      </c>
      <c r="AV284">
        <f t="shared" si="56"/>
        <v>16.882592592592591</v>
      </c>
      <c r="AW284">
        <f t="shared" si="57"/>
        <v>5.0697243774074066</v>
      </c>
      <c r="AX284" s="9"/>
      <c r="AY284" s="21">
        <v>1.2797499999999999</v>
      </c>
      <c r="AZ284" s="21">
        <v>29.011700000000001</v>
      </c>
      <c r="BA284" s="21">
        <v>-1.02936E-2</v>
      </c>
      <c r="BB284" s="21">
        <v>274</v>
      </c>
      <c r="BC284" s="21">
        <v>1.2789900000000001</v>
      </c>
      <c r="BD284">
        <f t="shared" si="58"/>
        <v>12.708148148148148</v>
      </c>
      <c r="BE284">
        <f t="shared" si="59"/>
        <v>16.26325259259259</v>
      </c>
    </row>
    <row r="285" spans="6:101" x14ac:dyDescent="0.25">
      <c r="F285" s="9"/>
      <c r="G285" s="21">
        <v>0.29525800000000002</v>
      </c>
      <c r="H285" s="21">
        <v>7.7568400000000004</v>
      </c>
      <c r="I285" s="21">
        <v>-1.3623E-2</v>
      </c>
      <c r="J285" s="21">
        <v>275</v>
      </c>
      <c r="K285" s="21">
        <v>0.294769</v>
      </c>
      <c r="L285">
        <f t="shared" si="48"/>
        <v>16.818518518518516</v>
      </c>
      <c r="M285">
        <f t="shared" si="49"/>
        <v>4.96580214074074</v>
      </c>
      <c r="N285" s="9"/>
      <c r="O285" s="21">
        <v>1.2847900000000001</v>
      </c>
      <c r="P285" s="21">
        <v>11.334300000000001</v>
      </c>
      <c r="Q285" s="21">
        <v>-1.04797E-2</v>
      </c>
      <c r="R285" s="21">
        <v>275</v>
      </c>
      <c r="S285" s="21">
        <v>1.2835700000000001</v>
      </c>
      <c r="T285">
        <f t="shared" si="50"/>
        <v>12.937901234567899</v>
      </c>
      <c r="U285">
        <f t="shared" si="51"/>
        <v>16.622486127160492</v>
      </c>
      <c r="X285" s="9"/>
      <c r="Y285" s="21">
        <v>0.29525800000000002</v>
      </c>
      <c r="Z285" s="21">
        <v>16.581099999999999</v>
      </c>
      <c r="AA285" s="21">
        <v>-1.36597E-2</v>
      </c>
      <c r="AB285" s="21">
        <v>275</v>
      </c>
      <c r="AC285" s="21">
        <v>0.294769</v>
      </c>
      <c r="AD285">
        <f t="shared" si="52"/>
        <v>16.863827160493827</v>
      </c>
      <c r="AE285">
        <f t="shared" si="53"/>
        <v>4.9791798797530866</v>
      </c>
      <c r="AF285" s="9"/>
      <c r="AG285" s="21">
        <v>1.2847900000000001</v>
      </c>
      <c r="AH285" s="21">
        <v>20.1585</v>
      </c>
      <c r="AI285" s="21">
        <v>-1.0366800000000001E-2</v>
      </c>
      <c r="AJ285" s="21">
        <v>275</v>
      </c>
      <c r="AK285" s="21">
        <v>1.2841800000000001</v>
      </c>
      <c r="AL285">
        <f t="shared" si="54"/>
        <v>12.798518518518518</v>
      </c>
      <c r="AM285">
        <f t="shared" si="55"/>
        <v>16.44340860740741</v>
      </c>
      <c r="AP285" s="9"/>
      <c r="AQ285" s="21">
        <v>0.29525800000000002</v>
      </c>
      <c r="AR285" s="21">
        <v>25.444299999999998</v>
      </c>
      <c r="AS285" s="21">
        <v>-1.3684099999999999E-2</v>
      </c>
      <c r="AT285" s="21">
        <v>275</v>
      </c>
      <c r="AU285" s="21">
        <v>0.29464699999999999</v>
      </c>
      <c r="AV285">
        <f t="shared" si="56"/>
        <v>16.893950617283949</v>
      </c>
      <c r="AW285">
        <f t="shared" si="57"/>
        <v>4.9880740713580245</v>
      </c>
      <c r="AX285" s="9"/>
      <c r="AY285" s="21">
        <v>1.2847900000000001</v>
      </c>
      <c r="AZ285" s="21">
        <v>29.021799999999999</v>
      </c>
      <c r="BA285" s="21">
        <v>-1.02386E-2</v>
      </c>
      <c r="BB285" s="21">
        <v>275</v>
      </c>
      <c r="BC285" s="21">
        <v>1.2835700000000001</v>
      </c>
      <c r="BD285">
        <f t="shared" si="58"/>
        <v>12.640246913580247</v>
      </c>
      <c r="BE285">
        <f t="shared" si="59"/>
        <v>16.240062832098769</v>
      </c>
    </row>
    <row r="286" spans="6:101" x14ac:dyDescent="0.25">
      <c r="F286" s="9"/>
      <c r="G286" s="21">
        <v>0.29022199999999998</v>
      </c>
      <c r="H286" s="21">
        <v>7.7669199999999998</v>
      </c>
      <c r="I286" s="21">
        <v>-1.3629199999999999E-2</v>
      </c>
      <c r="J286" s="21">
        <v>276</v>
      </c>
      <c r="K286" s="21">
        <v>0.28967300000000001</v>
      </c>
      <c r="L286">
        <f t="shared" si="48"/>
        <v>16.826172839506171</v>
      </c>
      <c r="M286">
        <f t="shared" si="49"/>
        <v>4.8833255338271595</v>
      </c>
      <c r="N286" s="9"/>
      <c r="O286" s="21">
        <v>1.28983</v>
      </c>
      <c r="P286" s="21">
        <v>11.3444</v>
      </c>
      <c r="Q286" s="21">
        <v>-1.04248E-2</v>
      </c>
      <c r="R286" s="21">
        <v>276</v>
      </c>
      <c r="S286" s="21">
        <v>1.2896700000000001</v>
      </c>
      <c r="T286">
        <f t="shared" si="50"/>
        <v>12.870123456790122</v>
      </c>
      <c r="U286">
        <f t="shared" si="51"/>
        <v>16.600271338271604</v>
      </c>
      <c r="X286" s="9"/>
      <c r="Y286" s="21">
        <v>0.29022199999999998</v>
      </c>
      <c r="Z286" s="21">
        <v>16.591100000000001</v>
      </c>
      <c r="AA286" s="21">
        <v>-1.3665800000000001E-2</v>
      </c>
      <c r="AB286" s="21">
        <v>276</v>
      </c>
      <c r="AC286" s="21">
        <v>0.28964200000000001</v>
      </c>
      <c r="AD286">
        <f t="shared" si="52"/>
        <v>16.871358024691357</v>
      </c>
      <c r="AE286">
        <f t="shared" si="53"/>
        <v>4.8964392686419744</v>
      </c>
      <c r="AF286" s="9"/>
      <c r="AG286" s="21">
        <v>1.28983</v>
      </c>
      <c r="AH286" s="21">
        <v>20.168600000000001</v>
      </c>
      <c r="AI286" s="21">
        <v>-1.0318000000000001E-2</v>
      </c>
      <c r="AJ286" s="21">
        <v>276</v>
      </c>
      <c r="AK286" s="21">
        <v>1.2893699999999999</v>
      </c>
      <c r="AL286">
        <f t="shared" si="54"/>
        <v>12.738271604938271</v>
      </c>
      <c r="AM286">
        <f t="shared" si="55"/>
        <v>16.430204864197531</v>
      </c>
      <c r="AP286" s="9"/>
      <c r="AQ286" s="21">
        <v>0.29022199999999998</v>
      </c>
      <c r="AR286" s="21">
        <v>25.4543</v>
      </c>
      <c r="AS286" s="21">
        <v>-1.36963E-2</v>
      </c>
      <c r="AT286" s="21">
        <v>276</v>
      </c>
      <c r="AU286" s="21">
        <v>0.28967300000000001</v>
      </c>
      <c r="AV286">
        <f t="shared" si="56"/>
        <v>16.90901234567901</v>
      </c>
      <c r="AW286">
        <f t="shared" si="57"/>
        <v>4.9073673809876528</v>
      </c>
      <c r="AX286" s="9"/>
      <c r="AY286" s="21">
        <v>1.28983</v>
      </c>
      <c r="AZ286" s="21">
        <v>29.0318</v>
      </c>
      <c r="BA286" s="21">
        <v>-1.01837E-2</v>
      </c>
      <c r="BB286" s="21">
        <v>276</v>
      </c>
      <c r="BC286" s="21">
        <v>1.2893699999999999</v>
      </c>
      <c r="BD286">
        <f t="shared" si="58"/>
        <v>12.57246913580247</v>
      </c>
      <c r="BE286">
        <f t="shared" si="59"/>
        <v>16.216347865432098</v>
      </c>
    </row>
    <row r="287" spans="6:101" x14ac:dyDescent="0.25">
      <c r="F287" s="9"/>
      <c r="G287" s="21">
        <v>0.28518700000000002</v>
      </c>
      <c r="H287" s="21">
        <v>7.7769899999999996</v>
      </c>
      <c r="I287" s="21">
        <v>-1.36353E-2</v>
      </c>
      <c r="J287" s="21">
        <v>277</v>
      </c>
      <c r="K287" s="21">
        <v>0.28463699999999997</v>
      </c>
      <c r="L287">
        <f t="shared" si="48"/>
        <v>16.833703703703701</v>
      </c>
      <c r="M287">
        <f t="shared" si="49"/>
        <v>4.8007534581481481</v>
      </c>
      <c r="N287" s="9"/>
      <c r="O287" s="21">
        <v>1.2948599999999999</v>
      </c>
      <c r="P287" s="21">
        <v>11.3545</v>
      </c>
      <c r="Q287" s="21">
        <v>-1.0376E-2</v>
      </c>
      <c r="R287" s="21">
        <v>277</v>
      </c>
      <c r="S287" s="21">
        <v>1.2939499999999999</v>
      </c>
      <c r="T287">
        <f t="shared" si="50"/>
        <v>12.809876543209876</v>
      </c>
      <c r="U287">
        <f t="shared" si="51"/>
        <v>16.586996740740741</v>
      </c>
      <c r="X287" s="9"/>
      <c r="Y287" s="21">
        <v>0.28518700000000002</v>
      </c>
      <c r="Z287" s="21">
        <v>16.601199999999999</v>
      </c>
      <c r="AA287" s="21">
        <v>-1.36688E-2</v>
      </c>
      <c r="AB287" s="21">
        <v>277</v>
      </c>
      <c r="AC287" s="21">
        <v>0.284576</v>
      </c>
      <c r="AD287">
        <f t="shared" si="52"/>
        <v>16.87506172839506</v>
      </c>
      <c r="AE287">
        <f t="shared" si="53"/>
        <v>4.8125482291358024</v>
      </c>
      <c r="AF287" s="9"/>
      <c r="AG287" s="21">
        <v>1.2948599999999999</v>
      </c>
      <c r="AH287" s="21">
        <v>20.178699999999999</v>
      </c>
      <c r="AI287" s="21">
        <v>-1.0263100000000001E-2</v>
      </c>
      <c r="AJ287" s="21">
        <v>277</v>
      </c>
      <c r="AK287" s="21">
        <v>1.2942499999999999</v>
      </c>
      <c r="AL287">
        <f t="shared" si="54"/>
        <v>12.670493827160493</v>
      </c>
      <c r="AM287">
        <f t="shared" si="55"/>
        <v>16.406515637037035</v>
      </c>
      <c r="AP287" s="9"/>
      <c r="AQ287" s="21">
        <v>0.28518700000000002</v>
      </c>
      <c r="AR287" s="21">
        <v>25.464400000000001</v>
      </c>
      <c r="AS287" s="21">
        <v>-1.37115E-2</v>
      </c>
      <c r="AT287" s="21">
        <v>277</v>
      </c>
      <c r="AU287" s="21">
        <v>0.28463699999999997</v>
      </c>
      <c r="AV287">
        <f t="shared" si="56"/>
        <v>16.927777777777777</v>
      </c>
      <c r="AW287">
        <f t="shared" si="57"/>
        <v>4.8275821611111116</v>
      </c>
      <c r="AX287" s="9"/>
      <c r="AY287" s="21">
        <v>1.2948599999999999</v>
      </c>
      <c r="AZ287" s="21">
        <v>29.041899999999998</v>
      </c>
      <c r="BA287" s="21">
        <v>-1.01318E-2</v>
      </c>
      <c r="BB287" s="21">
        <v>277</v>
      </c>
      <c r="BC287" s="21">
        <v>1.2939499999999999</v>
      </c>
      <c r="BD287">
        <f t="shared" si="58"/>
        <v>12.508395061728393</v>
      </c>
      <c r="BE287">
        <f t="shared" si="59"/>
        <v>16.196620429629625</v>
      </c>
    </row>
    <row r="288" spans="6:101" x14ac:dyDescent="0.25">
      <c r="F288" s="9"/>
      <c r="G288" s="21">
        <v>0.28015099999999998</v>
      </c>
      <c r="H288" s="21">
        <v>7.7870600000000003</v>
      </c>
      <c r="I288" s="21">
        <v>-1.36414E-2</v>
      </c>
      <c r="J288" s="21">
        <v>278</v>
      </c>
      <c r="K288" s="21">
        <v>0.27963300000000002</v>
      </c>
      <c r="L288">
        <f t="shared" si="48"/>
        <v>16.841234567901232</v>
      </c>
      <c r="M288">
        <f t="shared" si="49"/>
        <v>4.7180887054320975</v>
      </c>
      <c r="N288" s="9"/>
      <c r="O288" s="21">
        <v>1.2999000000000001</v>
      </c>
      <c r="P288" s="21">
        <v>11.3645</v>
      </c>
      <c r="Q288" s="21">
        <v>-1.03149E-2</v>
      </c>
      <c r="R288" s="21">
        <v>278</v>
      </c>
      <c r="S288" s="21">
        <v>1.2994399999999999</v>
      </c>
      <c r="T288">
        <f t="shared" si="50"/>
        <v>12.734444444444444</v>
      </c>
      <c r="U288">
        <f t="shared" si="51"/>
        <v>16.553504333333333</v>
      </c>
      <c r="X288" s="9"/>
      <c r="Y288" s="21">
        <v>0.28015099999999998</v>
      </c>
      <c r="Z288" s="21">
        <v>16.6113</v>
      </c>
      <c r="AA288" s="21">
        <v>-1.3671900000000001E-2</v>
      </c>
      <c r="AB288" s="21">
        <v>278</v>
      </c>
      <c r="AC288" s="21">
        <v>0.27963300000000002</v>
      </c>
      <c r="AD288">
        <f t="shared" si="52"/>
        <v>16.878888888888888</v>
      </c>
      <c r="AE288">
        <f t="shared" si="53"/>
        <v>4.7286376011111102</v>
      </c>
      <c r="AF288" s="9"/>
      <c r="AG288" s="21">
        <v>1.2999000000000001</v>
      </c>
      <c r="AH288" s="21">
        <v>20.188800000000001</v>
      </c>
      <c r="AI288" s="21">
        <v>-1.02051E-2</v>
      </c>
      <c r="AJ288" s="21">
        <v>278</v>
      </c>
      <c r="AK288" s="21">
        <v>1.2991299999999999</v>
      </c>
      <c r="AL288">
        <f t="shared" si="54"/>
        <v>12.598888888888888</v>
      </c>
      <c r="AM288">
        <f t="shared" si="55"/>
        <v>16.377295666666665</v>
      </c>
      <c r="AP288" s="9"/>
      <c r="AQ288" s="21">
        <v>0.28015099999999998</v>
      </c>
      <c r="AR288" s="21">
        <v>25.474499999999999</v>
      </c>
      <c r="AS288" s="21">
        <v>-1.37115E-2</v>
      </c>
      <c r="AT288" s="21">
        <v>278</v>
      </c>
      <c r="AU288" s="21">
        <v>0.27960200000000002</v>
      </c>
      <c r="AV288">
        <f t="shared" si="56"/>
        <v>16.927777777777777</v>
      </c>
      <c r="AW288">
        <f t="shared" si="57"/>
        <v>4.7423338722222219</v>
      </c>
      <c r="AX288" s="9"/>
      <c r="AY288" s="21">
        <v>1.2999000000000001</v>
      </c>
      <c r="AZ288" s="21">
        <v>29.052</v>
      </c>
      <c r="BA288" s="21">
        <v>-1.00739E-2</v>
      </c>
      <c r="BB288" s="21">
        <v>278</v>
      </c>
      <c r="BC288" s="21">
        <v>1.2991299999999999</v>
      </c>
      <c r="BD288">
        <f t="shared" si="58"/>
        <v>12.436913580246914</v>
      </c>
      <c r="BE288">
        <f t="shared" si="59"/>
        <v>16.166743962962965</v>
      </c>
    </row>
    <row r="289" spans="6:57" x14ac:dyDescent="0.25">
      <c r="F289" s="9"/>
      <c r="G289" s="21">
        <v>0.27511600000000003</v>
      </c>
      <c r="H289" s="21">
        <v>7.7971300000000001</v>
      </c>
      <c r="I289" s="21">
        <v>-1.3650499999999999E-2</v>
      </c>
      <c r="J289" s="21">
        <v>279</v>
      </c>
      <c r="K289" s="21">
        <v>0.27462799999999998</v>
      </c>
      <c r="L289">
        <f t="shared" si="48"/>
        <v>16.852469135802469</v>
      </c>
      <c r="M289">
        <f t="shared" si="49"/>
        <v>4.6363838987654322</v>
      </c>
      <c r="N289" s="9"/>
      <c r="O289" s="21">
        <v>1.3049299999999999</v>
      </c>
      <c r="P289" s="21">
        <v>11.374599999999999</v>
      </c>
      <c r="Q289" s="21">
        <v>-1.0257E-2</v>
      </c>
      <c r="R289" s="21">
        <v>279</v>
      </c>
      <c r="S289" s="21">
        <v>1.3043199999999999</v>
      </c>
      <c r="T289">
        <f t="shared" si="50"/>
        <v>12.662962962962963</v>
      </c>
      <c r="U289">
        <f t="shared" si="51"/>
        <v>16.524280259259257</v>
      </c>
      <c r="X289" s="9"/>
      <c r="Y289" s="21">
        <v>0.27511600000000003</v>
      </c>
      <c r="Z289" s="21">
        <v>16.621300000000002</v>
      </c>
      <c r="AA289" s="21">
        <v>-1.3671900000000001E-2</v>
      </c>
      <c r="AB289" s="21">
        <v>279</v>
      </c>
      <c r="AC289" s="21">
        <v>0.274536</v>
      </c>
      <c r="AD289">
        <f t="shared" si="52"/>
        <v>16.878888888888888</v>
      </c>
      <c r="AE289">
        <f t="shared" si="53"/>
        <v>4.6436523955555558</v>
      </c>
      <c r="AF289" s="9"/>
      <c r="AG289" s="21">
        <v>1.3049299999999999</v>
      </c>
      <c r="AH289" s="21">
        <v>20.198799999999999</v>
      </c>
      <c r="AI289" s="21">
        <v>-1.0153199999999999E-2</v>
      </c>
      <c r="AJ289" s="21">
        <v>279</v>
      </c>
      <c r="AK289" s="21">
        <v>1.30463</v>
      </c>
      <c r="AL289">
        <f t="shared" si="54"/>
        <v>12.534814814814814</v>
      </c>
      <c r="AM289">
        <f t="shared" si="55"/>
        <v>16.357055896296295</v>
      </c>
      <c r="AP289" s="9"/>
      <c r="AQ289" s="21">
        <v>0.27511600000000003</v>
      </c>
      <c r="AR289" s="21">
        <v>25.4846</v>
      </c>
      <c r="AS289" s="21">
        <v>-1.3717699999999999E-2</v>
      </c>
      <c r="AT289" s="21">
        <v>279</v>
      </c>
      <c r="AU289" s="21">
        <v>0.27462799999999998</v>
      </c>
      <c r="AV289">
        <f t="shared" si="56"/>
        <v>16.935432098765432</v>
      </c>
      <c r="AW289">
        <f t="shared" si="57"/>
        <v>4.6592083372839515</v>
      </c>
      <c r="AX289" s="9"/>
      <c r="AY289" s="21">
        <v>1.3049299999999999</v>
      </c>
      <c r="AZ289" s="21">
        <v>29.062000000000001</v>
      </c>
      <c r="BA289" s="21">
        <v>-1.0012800000000001E-2</v>
      </c>
      <c r="BB289" s="21">
        <v>279</v>
      </c>
      <c r="BC289" s="21">
        <v>1.30402</v>
      </c>
      <c r="BD289">
        <f t="shared" si="58"/>
        <v>12.361481481481482</v>
      </c>
      <c r="BE289">
        <f t="shared" si="59"/>
        <v>16.130868029629628</v>
      </c>
    </row>
    <row r="290" spans="6:57" x14ac:dyDescent="0.25">
      <c r="F290" s="9"/>
      <c r="G290" s="21">
        <v>0.27008100000000002</v>
      </c>
      <c r="H290" s="21">
        <v>7.8071999999999999</v>
      </c>
      <c r="I290" s="21">
        <v>-1.3665800000000001E-2</v>
      </c>
      <c r="J290" s="21">
        <v>280</v>
      </c>
      <c r="K290" s="21">
        <v>0.26956200000000002</v>
      </c>
      <c r="L290">
        <f t="shared" si="48"/>
        <v>16.871358024691357</v>
      </c>
      <c r="M290">
        <f t="shared" si="49"/>
        <v>4.5566332466666664</v>
      </c>
      <c r="N290" s="9"/>
      <c r="O290" s="21">
        <v>1.3099700000000001</v>
      </c>
      <c r="P290" s="21">
        <v>11.3847</v>
      </c>
      <c r="Q290" s="21">
        <v>-1.0195900000000001E-2</v>
      </c>
      <c r="R290" s="21">
        <v>280</v>
      </c>
      <c r="S290" s="21">
        <v>1.3091999999999999</v>
      </c>
      <c r="T290">
        <f t="shared" si="50"/>
        <v>12.587530864197531</v>
      </c>
      <c r="U290">
        <f t="shared" si="51"/>
        <v>16.48928780617284</v>
      </c>
      <c r="X290" s="9"/>
      <c r="Y290" s="21">
        <v>0.27008100000000002</v>
      </c>
      <c r="Z290" s="21">
        <v>16.631399999999999</v>
      </c>
      <c r="AA290" s="21">
        <v>-1.3671900000000001E-2</v>
      </c>
      <c r="AB290" s="21">
        <v>280</v>
      </c>
      <c r="AC290" s="21">
        <v>0.26950099999999999</v>
      </c>
      <c r="AD290">
        <f t="shared" si="52"/>
        <v>16.878888888888888</v>
      </c>
      <c r="AE290">
        <f t="shared" si="53"/>
        <v>4.5586671899999995</v>
      </c>
      <c r="AF290" s="9"/>
      <c r="AG290" s="21">
        <v>1.3099700000000001</v>
      </c>
      <c r="AH290" s="21">
        <v>20.2089</v>
      </c>
      <c r="AI290" s="21">
        <v>-1.0092200000000001E-2</v>
      </c>
      <c r="AJ290" s="21">
        <v>280</v>
      </c>
      <c r="AK290" s="21">
        <v>1.3089</v>
      </c>
      <c r="AL290">
        <f t="shared" si="54"/>
        <v>12.459506172839507</v>
      </c>
      <c r="AM290">
        <f t="shared" si="55"/>
        <v>16.321579301234571</v>
      </c>
      <c r="AP290" s="9"/>
      <c r="AQ290" s="21">
        <v>0.27008100000000002</v>
      </c>
      <c r="AR290" s="21">
        <v>25.494599999999998</v>
      </c>
      <c r="AS290" s="21">
        <v>-1.3720700000000001E-2</v>
      </c>
      <c r="AT290" s="21">
        <v>280</v>
      </c>
      <c r="AU290" s="21">
        <v>0.269592</v>
      </c>
      <c r="AV290">
        <f t="shared" si="56"/>
        <v>16.939135802469135</v>
      </c>
      <c r="AW290">
        <f t="shared" si="57"/>
        <v>4.5749387366666667</v>
      </c>
      <c r="AX290" s="9"/>
      <c r="AY290" s="21">
        <v>1.3099700000000001</v>
      </c>
      <c r="AZ290" s="21">
        <v>29.072099999999999</v>
      </c>
      <c r="BA290" s="21">
        <v>-9.9456800000000001E-3</v>
      </c>
      <c r="BB290" s="21">
        <v>280</v>
      </c>
      <c r="BC290" s="21">
        <v>1.30951</v>
      </c>
      <c r="BD290">
        <f t="shared" si="58"/>
        <v>12.278617283950616</v>
      </c>
      <c r="BE290">
        <f t="shared" si="59"/>
        <v>16.08462028345679</v>
      </c>
    </row>
    <row r="291" spans="6:57" x14ac:dyDescent="0.25">
      <c r="F291" s="9"/>
      <c r="G291" s="21">
        <v>0.26504499999999998</v>
      </c>
      <c r="H291" s="21">
        <v>7.8172699999999997</v>
      </c>
      <c r="I291" s="21">
        <v>-1.36749E-2</v>
      </c>
      <c r="J291" s="21">
        <v>281</v>
      </c>
      <c r="K291" s="21">
        <v>0.26452599999999998</v>
      </c>
      <c r="L291">
        <f t="shared" si="48"/>
        <v>16.882592592592591</v>
      </c>
      <c r="M291">
        <f t="shared" si="49"/>
        <v>4.4746467537037029</v>
      </c>
      <c r="N291" s="9"/>
      <c r="O291" s="21">
        <v>1.3149999999999999</v>
      </c>
      <c r="P291" s="21">
        <v>11.3948</v>
      </c>
      <c r="Q291" s="21">
        <v>-1.0141000000000001E-2</v>
      </c>
      <c r="R291" s="21">
        <v>281</v>
      </c>
      <c r="S291" s="21">
        <v>1.3147</v>
      </c>
      <c r="T291">
        <f t="shared" si="50"/>
        <v>12.519753086419753</v>
      </c>
      <c r="U291">
        <f t="shared" si="51"/>
        <v>16.463475308641975</v>
      </c>
      <c r="X291" s="9"/>
      <c r="Y291" s="21">
        <v>0.26504499999999998</v>
      </c>
      <c r="Z291" s="21">
        <v>16.641500000000001</v>
      </c>
      <c r="AA291" s="21">
        <v>-1.36749E-2</v>
      </c>
      <c r="AB291" s="21">
        <v>281</v>
      </c>
      <c r="AC291" s="21">
        <v>0.26452599999999998</v>
      </c>
      <c r="AD291">
        <f t="shared" si="52"/>
        <v>16.882592592592591</v>
      </c>
      <c r="AE291">
        <f t="shared" si="53"/>
        <v>4.4746467537037029</v>
      </c>
      <c r="AF291" s="9"/>
      <c r="AG291" s="21">
        <v>1.3149999999999999</v>
      </c>
      <c r="AH291" s="21">
        <v>20.219000000000001</v>
      </c>
      <c r="AI291" s="21">
        <v>-1.00403E-2</v>
      </c>
      <c r="AJ291" s="21">
        <v>281</v>
      </c>
      <c r="AK291" s="21">
        <v>1.3143899999999999</v>
      </c>
      <c r="AL291">
        <f t="shared" si="54"/>
        <v>12.395432098765431</v>
      </c>
      <c r="AM291">
        <f t="shared" si="55"/>
        <v>16.29999320987654</v>
      </c>
      <c r="AP291" s="9"/>
      <c r="AQ291" s="21">
        <v>0.26504499999999998</v>
      </c>
      <c r="AR291" s="21">
        <v>25.5047</v>
      </c>
      <c r="AS291" s="21">
        <v>-1.37299E-2</v>
      </c>
      <c r="AT291" s="21">
        <v>281</v>
      </c>
      <c r="AU291" s="21">
        <v>0.26455699999999999</v>
      </c>
      <c r="AV291">
        <f t="shared" si="56"/>
        <v>16.950493827160493</v>
      </c>
      <c r="AW291">
        <f t="shared" si="57"/>
        <v>4.4926436364197526</v>
      </c>
      <c r="AX291" s="9"/>
      <c r="AY291" s="21">
        <v>1.3149999999999999</v>
      </c>
      <c r="AZ291" s="21">
        <v>29.0822</v>
      </c>
      <c r="BA291" s="21">
        <v>-9.8754900000000007E-3</v>
      </c>
      <c r="BB291" s="21">
        <v>281</v>
      </c>
      <c r="BC291" s="21">
        <v>1.31409</v>
      </c>
      <c r="BD291">
        <f t="shared" si="58"/>
        <v>12.191962962962963</v>
      </c>
      <c r="BE291">
        <f t="shared" si="59"/>
        <v>16.032431296296295</v>
      </c>
    </row>
    <row r="292" spans="6:57" x14ac:dyDescent="0.25">
      <c r="F292" s="9"/>
      <c r="G292" s="21">
        <v>0.26001000000000002</v>
      </c>
      <c r="H292" s="21">
        <v>7.8273400000000004</v>
      </c>
      <c r="I292" s="21">
        <v>-1.3681E-2</v>
      </c>
      <c r="J292" s="21">
        <v>282</v>
      </c>
      <c r="K292" s="21">
        <v>0.25936900000000002</v>
      </c>
      <c r="L292">
        <f t="shared" si="48"/>
        <v>16.890123456790121</v>
      </c>
      <c r="M292">
        <f t="shared" si="49"/>
        <v>4.3916009999999996</v>
      </c>
      <c r="N292" s="9"/>
      <c r="O292" s="21">
        <v>1.3200400000000001</v>
      </c>
      <c r="P292" s="21">
        <v>11.4048</v>
      </c>
      <c r="Q292" s="21">
        <v>-1.00891E-2</v>
      </c>
      <c r="R292" s="21">
        <v>282</v>
      </c>
      <c r="S292" s="21">
        <v>1.31897</v>
      </c>
      <c r="T292">
        <f t="shared" si="50"/>
        <v>12.455679012345678</v>
      </c>
      <c r="U292">
        <f t="shared" si="51"/>
        <v>16.441994523456792</v>
      </c>
      <c r="X292" s="9"/>
      <c r="Y292" s="21">
        <v>0.26001000000000002</v>
      </c>
      <c r="Z292" s="21">
        <v>16.651499999999999</v>
      </c>
      <c r="AA292" s="21">
        <v>-1.3687100000000001E-2</v>
      </c>
      <c r="AB292" s="21">
        <v>282</v>
      </c>
      <c r="AC292" s="21">
        <v>0.25949100000000003</v>
      </c>
      <c r="AD292">
        <f t="shared" si="52"/>
        <v>16.897654320987655</v>
      </c>
      <c r="AE292">
        <f t="shared" si="53"/>
        <v>4.3935591000000009</v>
      </c>
      <c r="AF292" s="9"/>
      <c r="AG292" s="21">
        <v>1.3200400000000001</v>
      </c>
      <c r="AH292" s="21">
        <v>20.228999999999999</v>
      </c>
      <c r="AI292" s="21">
        <v>-9.9761999999999993E-3</v>
      </c>
      <c r="AJ292" s="21">
        <v>282</v>
      </c>
      <c r="AK292" s="21">
        <v>1.3192699999999999</v>
      </c>
      <c r="AL292">
        <f t="shared" si="54"/>
        <v>12.316296296296294</v>
      </c>
      <c r="AM292">
        <f t="shared" si="55"/>
        <v>16.258003762962961</v>
      </c>
      <c r="AP292" s="9"/>
      <c r="AQ292" s="21">
        <v>0.26001000000000002</v>
      </c>
      <c r="AR292" s="21">
        <v>25.514800000000001</v>
      </c>
      <c r="AS292" s="21">
        <v>-1.3736E-2</v>
      </c>
      <c r="AT292" s="21">
        <v>282</v>
      </c>
      <c r="AU292" s="21">
        <v>0.25946000000000002</v>
      </c>
      <c r="AV292">
        <f t="shared" si="56"/>
        <v>16.958024691358023</v>
      </c>
      <c r="AW292">
        <f t="shared" si="57"/>
        <v>4.4092560000000001</v>
      </c>
      <c r="AX292" s="9"/>
      <c r="AY292" s="21">
        <v>1.3200400000000001</v>
      </c>
      <c r="AZ292" s="21">
        <v>29.092300000000002</v>
      </c>
      <c r="BA292" s="21">
        <v>-9.8144500000000006E-3</v>
      </c>
      <c r="BB292" s="21">
        <v>282</v>
      </c>
      <c r="BC292" s="21">
        <v>1.31897</v>
      </c>
      <c r="BD292">
        <f t="shared" si="58"/>
        <v>12.116604938271603</v>
      </c>
      <c r="BE292">
        <f t="shared" si="59"/>
        <v>15.994403182716049</v>
      </c>
    </row>
    <row r="293" spans="6:57" x14ac:dyDescent="0.25">
      <c r="F293" s="9"/>
      <c r="G293" s="21">
        <v>0.25497399999999998</v>
      </c>
      <c r="H293" s="21">
        <v>7.8374100000000002</v>
      </c>
      <c r="I293" s="21">
        <v>-1.3687100000000001E-2</v>
      </c>
      <c r="J293" s="21">
        <v>283</v>
      </c>
      <c r="K293" s="21">
        <v>0.25445600000000002</v>
      </c>
      <c r="L293">
        <f t="shared" si="48"/>
        <v>16.897654320987655</v>
      </c>
      <c r="M293">
        <f t="shared" si="49"/>
        <v>4.3084625128395064</v>
      </c>
      <c r="N293" s="9"/>
      <c r="O293" s="21">
        <v>1.32507</v>
      </c>
      <c r="P293" s="21">
        <v>11.414899999999999</v>
      </c>
      <c r="Q293" s="21">
        <v>-1.00281E-2</v>
      </c>
      <c r="R293" s="21">
        <v>283</v>
      </c>
      <c r="S293" s="21">
        <v>1.32416</v>
      </c>
      <c r="T293">
        <f t="shared" si="50"/>
        <v>12.38037037037037</v>
      </c>
      <c r="U293">
        <f t="shared" si="51"/>
        <v>16.404857366666665</v>
      </c>
      <c r="X293" s="9"/>
      <c r="Y293" s="21">
        <v>0.25497399999999998</v>
      </c>
      <c r="Z293" s="21">
        <v>16.6616</v>
      </c>
      <c r="AA293" s="21">
        <v>-1.3684099999999999E-2</v>
      </c>
      <c r="AB293" s="21">
        <v>283</v>
      </c>
      <c r="AC293" s="21">
        <v>0.25442500000000001</v>
      </c>
      <c r="AD293">
        <f t="shared" si="52"/>
        <v>16.893950617283949</v>
      </c>
      <c r="AE293">
        <f t="shared" si="53"/>
        <v>4.3075181646913574</v>
      </c>
      <c r="AF293" s="9"/>
      <c r="AG293" s="21">
        <v>1.32507</v>
      </c>
      <c r="AH293" s="21">
        <v>20.239100000000001</v>
      </c>
      <c r="AI293" s="21">
        <v>-9.9090600000000008E-3</v>
      </c>
      <c r="AJ293" s="21">
        <v>283</v>
      </c>
      <c r="AK293" s="21">
        <v>1.32446</v>
      </c>
      <c r="AL293">
        <f t="shared" si="54"/>
        <v>12.233407407407409</v>
      </c>
      <c r="AM293">
        <f t="shared" si="55"/>
        <v>16.210121153333336</v>
      </c>
      <c r="AP293" s="9"/>
      <c r="AQ293" s="21">
        <v>0.25497399999999998</v>
      </c>
      <c r="AR293" s="21">
        <v>25.524799999999999</v>
      </c>
      <c r="AS293" s="21">
        <v>-1.37421E-2</v>
      </c>
      <c r="AT293" s="21">
        <v>283</v>
      </c>
      <c r="AU293" s="21">
        <v>0.25436399999999998</v>
      </c>
      <c r="AV293">
        <f t="shared" si="56"/>
        <v>16.965555555555554</v>
      </c>
      <c r="AW293">
        <f t="shared" si="57"/>
        <v>4.3257755622222218</v>
      </c>
      <c r="AX293" s="9"/>
      <c r="AY293" s="21">
        <v>1.32507</v>
      </c>
      <c r="AZ293" s="21">
        <v>29.1023</v>
      </c>
      <c r="BA293" s="21">
        <v>-9.7473100000000003E-3</v>
      </c>
      <c r="BB293" s="21">
        <v>283</v>
      </c>
      <c r="BC293" s="21">
        <v>1.32385</v>
      </c>
      <c r="BD293">
        <f t="shared" si="58"/>
        <v>12.033716049382717</v>
      </c>
      <c r="BE293">
        <f t="shared" si="59"/>
        <v>15.945516125555557</v>
      </c>
    </row>
    <row r="294" spans="6:57" x14ac:dyDescent="0.25">
      <c r="F294" s="9"/>
      <c r="G294" s="21">
        <v>0.24993899999999999</v>
      </c>
      <c r="H294" s="21">
        <v>7.84748</v>
      </c>
      <c r="I294" s="21">
        <v>-1.3699299999999999E-2</v>
      </c>
      <c r="J294" s="21">
        <v>284</v>
      </c>
      <c r="K294" s="21">
        <v>0.24948100000000001</v>
      </c>
      <c r="L294">
        <f t="shared" si="48"/>
        <v>16.912716049382716</v>
      </c>
      <c r="M294">
        <f t="shared" si="49"/>
        <v>4.2271473366666665</v>
      </c>
      <c r="N294" s="9"/>
      <c r="O294" s="21">
        <v>1.3301099999999999</v>
      </c>
      <c r="P294" s="21">
        <v>11.425000000000001</v>
      </c>
      <c r="Q294" s="21">
        <v>-9.9731400000000001E-3</v>
      </c>
      <c r="R294" s="21">
        <v>284</v>
      </c>
      <c r="S294" s="21">
        <v>1.32874</v>
      </c>
      <c r="T294">
        <f t="shared" si="50"/>
        <v>12.312518518518518</v>
      </c>
      <c r="U294">
        <f t="shared" si="51"/>
        <v>16.377004006666663</v>
      </c>
      <c r="X294" s="9"/>
      <c r="Y294" s="21">
        <v>0.24993899999999999</v>
      </c>
      <c r="Z294" s="21">
        <v>16.671700000000001</v>
      </c>
      <c r="AA294" s="21">
        <v>-1.3687100000000001E-2</v>
      </c>
      <c r="AB294" s="21">
        <v>284</v>
      </c>
      <c r="AC294" s="21">
        <v>0.24948100000000001</v>
      </c>
      <c r="AD294">
        <f t="shared" si="52"/>
        <v>16.897654320987655</v>
      </c>
      <c r="AE294">
        <f t="shared" si="53"/>
        <v>4.2233828233333339</v>
      </c>
      <c r="AF294" s="9"/>
      <c r="AG294" s="21">
        <v>1.3301099999999999</v>
      </c>
      <c r="AH294" s="21">
        <v>20.249199999999998</v>
      </c>
      <c r="AI294" s="21">
        <v>-9.8419200000000005E-3</v>
      </c>
      <c r="AJ294" s="21">
        <v>284</v>
      </c>
      <c r="AK294" s="21">
        <v>1.32965</v>
      </c>
      <c r="AL294">
        <f t="shared" si="54"/>
        <v>12.150518518518519</v>
      </c>
      <c r="AM294">
        <f t="shared" si="55"/>
        <v>16.161526186666666</v>
      </c>
      <c r="AP294" s="9"/>
      <c r="AQ294" s="21">
        <v>0.24993899999999999</v>
      </c>
      <c r="AR294" s="21">
        <v>25.5349</v>
      </c>
      <c r="AS294" s="21">
        <v>-1.37451E-2</v>
      </c>
      <c r="AT294" s="21">
        <v>284</v>
      </c>
      <c r="AU294" s="21">
        <v>0.24945100000000001</v>
      </c>
      <c r="AV294">
        <f t="shared" si="56"/>
        <v>16.969259259259257</v>
      </c>
      <c r="AW294">
        <f t="shared" si="57"/>
        <v>4.2412796899999989</v>
      </c>
      <c r="AX294" s="9"/>
      <c r="AY294" s="21">
        <v>1.3301099999999999</v>
      </c>
      <c r="AZ294" s="21">
        <v>29.112400000000001</v>
      </c>
      <c r="BA294" s="21">
        <v>-9.6740699999999999E-3</v>
      </c>
      <c r="BB294" s="21">
        <v>284</v>
      </c>
      <c r="BC294" s="21">
        <v>1.32935</v>
      </c>
      <c r="BD294">
        <f t="shared" si="58"/>
        <v>11.943296296296296</v>
      </c>
      <c r="BE294">
        <f t="shared" si="59"/>
        <v>15.885897836666665</v>
      </c>
    </row>
    <row r="295" spans="6:57" x14ac:dyDescent="0.25">
      <c r="F295" s="9"/>
      <c r="G295" s="21">
        <v>0.24490400000000001</v>
      </c>
      <c r="H295" s="21">
        <v>7.8575499999999998</v>
      </c>
      <c r="I295" s="21">
        <v>-1.37024E-2</v>
      </c>
      <c r="J295" s="21">
        <v>285</v>
      </c>
      <c r="K295" s="21">
        <v>0.24435399999999999</v>
      </c>
      <c r="L295">
        <f t="shared" si="48"/>
        <v>16.916543209876544</v>
      </c>
      <c r="M295">
        <f t="shared" si="49"/>
        <v>4.1429290982716056</v>
      </c>
      <c r="N295" s="9"/>
      <c r="O295" s="21">
        <v>1.33514</v>
      </c>
      <c r="P295" s="21">
        <v>11.435</v>
      </c>
      <c r="Q295" s="21">
        <v>-9.9090600000000008E-3</v>
      </c>
      <c r="R295" s="21">
        <v>285</v>
      </c>
      <c r="S295" s="21">
        <v>1.33423</v>
      </c>
      <c r="T295">
        <f t="shared" si="50"/>
        <v>12.233407407407409</v>
      </c>
      <c r="U295">
        <f t="shared" si="51"/>
        <v>16.333311565925928</v>
      </c>
      <c r="X295" s="9"/>
      <c r="Y295" s="21">
        <v>0.24490400000000001</v>
      </c>
      <c r="Z295" s="21">
        <v>16.681799999999999</v>
      </c>
      <c r="AA295" s="21">
        <v>-1.36902E-2</v>
      </c>
      <c r="AB295" s="21">
        <v>285</v>
      </c>
      <c r="AC295" s="21">
        <v>0.24438499999999999</v>
      </c>
      <c r="AD295">
        <f t="shared" si="52"/>
        <v>16.901481481481479</v>
      </c>
      <c r="AE295">
        <f t="shared" si="53"/>
        <v>4.1392404207407401</v>
      </c>
      <c r="AF295" s="9"/>
      <c r="AG295" s="21">
        <v>1.33514</v>
      </c>
      <c r="AH295" s="21">
        <v>20.2592</v>
      </c>
      <c r="AI295" s="21">
        <v>-9.7839399999999997E-3</v>
      </c>
      <c r="AJ295" s="21">
        <v>285</v>
      </c>
      <c r="AK295" s="21">
        <v>1.33392</v>
      </c>
      <c r="AL295">
        <f t="shared" si="54"/>
        <v>12.078938271604937</v>
      </c>
      <c r="AM295">
        <f t="shared" si="55"/>
        <v>16.127073643950617</v>
      </c>
      <c r="AP295" s="9"/>
      <c r="AQ295" s="21">
        <v>0.24490400000000001</v>
      </c>
      <c r="AR295" s="21">
        <v>25.545000000000002</v>
      </c>
      <c r="AS295" s="21">
        <v>-1.3754300000000001E-2</v>
      </c>
      <c r="AT295" s="21">
        <v>285</v>
      </c>
      <c r="AU295" s="21">
        <v>0.24438499999999999</v>
      </c>
      <c r="AV295">
        <f t="shared" si="56"/>
        <v>16.980617283950615</v>
      </c>
      <c r="AW295">
        <f t="shared" si="57"/>
        <v>4.1586210953086411</v>
      </c>
      <c r="AX295" s="9"/>
      <c r="AY295" s="21">
        <v>1.33514</v>
      </c>
      <c r="AZ295" s="21">
        <v>29.122499999999999</v>
      </c>
      <c r="BA295" s="21">
        <v>-9.5977800000000002E-3</v>
      </c>
      <c r="BB295" s="21">
        <v>285</v>
      </c>
      <c r="BC295" s="21">
        <v>1.33362</v>
      </c>
      <c r="BD295">
        <f t="shared" si="58"/>
        <v>11.84911111111111</v>
      </c>
      <c r="BE295">
        <f t="shared" si="59"/>
        <v>15.820222208888888</v>
      </c>
    </row>
    <row r="296" spans="6:57" x14ac:dyDescent="0.25">
      <c r="F296" s="9"/>
      <c r="G296" s="21">
        <v>0.239868</v>
      </c>
      <c r="H296" s="21">
        <v>7.8676300000000001</v>
      </c>
      <c r="I296" s="21">
        <v>-1.37115E-2</v>
      </c>
      <c r="J296" s="21">
        <v>286</v>
      </c>
      <c r="K296" s="21">
        <v>0.23938000000000001</v>
      </c>
      <c r="L296">
        <f t="shared" si="48"/>
        <v>16.927777777777777</v>
      </c>
      <c r="M296">
        <f t="shared" si="49"/>
        <v>4.0604322000000002</v>
      </c>
      <c r="N296" s="9"/>
      <c r="O296" s="21">
        <v>1.3401799999999999</v>
      </c>
      <c r="P296" s="21">
        <v>11.4451</v>
      </c>
      <c r="Q296" s="21">
        <v>-9.8358200000000003E-3</v>
      </c>
      <c r="R296" s="21">
        <v>286</v>
      </c>
      <c r="S296" s="21">
        <v>1.3394200000000001</v>
      </c>
      <c r="T296">
        <f t="shared" si="50"/>
        <v>12.142987654320986</v>
      </c>
      <c r="U296">
        <f t="shared" si="51"/>
        <v>16.2737891945679</v>
      </c>
      <c r="X296" s="9"/>
      <c r="Y296" s="21">
        <v>0.239868</v>
      </c>
      <c r="Z296" s="21">
        <v>16.691800000000001</v>
      </c>
      <c r="AA296" s="21">
        <v>-1.36963E-2</v>
      </c>
      <c r="AB296" s="21">
        <v>286</v>
      </c>
      <c r="AC296" s="21">
        <v>0.23934900000000001</v>
      </c>
      <c r="AD296">
        <f t="shared" si="52"/>
        <v>16.90901234567901</v>
      </c>
      <c r="AE296">
        <f t="shared" si="53"/>
        <v>4.0559309733333322</v>
      </c>
      <c r="AF296" s="9"/>
      <c r="AG296" s="21">
        <v>1.3401799999999999</v>
      </c>
      <c r="AH296" s="21">
        <v>20.269300000000001</v>
      </c>
      <c r="AI296" s="21">
        <v>-9.7137500000000002E-3</v>
      </c>
      <c r="AJ296" s="21">
        <v>286</v>
      </c>
      <c r="AK296" s="21">
        <v>1.3394200000000001</v>
      </c>
      <c r="AL296">
        <f t="shared" si="54"/>
        <v>11.992283950617283</v>
      </c>
      <c r="AM296">
        <f t="shared" si="55"/>
        <v>16.071819104938271</v>
      </c>
      <c r="AP296" s="9"/>
      <c r="AQ296" s="21">
        <v>0.239868</v>
      </c>
      <c r="AR296" s="21">
        <v>25.555099999999999</v>
      </c>
      <c r="AS296" s="21">
        <v>-1.3754300000000001E-2</v>
      </c>
      <c r="AT296" s="21">
        <v>286</v>
      </c>
      <c r="AU296" s="21">
        <v>0.23934900000000001</v>
      </c>
      <c r="AV296">
        <f t="shared" si="56"/>
        <v>16.980617283950615</v>
      </c>
      <c r="AW296">
        <f t="shared" si="57"/>
        <v>4.0731067066666657</v>
      </c>
      <c r="AX296" s="9"/>
      <c r="AY296" s="21">
        <v>1.3401799999999999</v>
      </c>
      <c r="AZ296" s="21">
        <v>29.1325</v>
      </c>
      <c r="BA296" s="21">
        <v>-9.5214800000000006E-3</v>
      </c>
      <c r="BB296" s="21">
        <v>286</v>
      </c>
      <c r="BC296" s="21">
        <v>1.3394200000000001</v>
      </c>
      <c r="BD296">
        <f t="shared" si="58"/>
        <v>11.754913580246914</v>
      </c>
      <c r="BE296">
        <f t="shared" si="59"/>
        <v>15.753700081975309</v>
      </c>
    </row>
    <row r="297" spans="6:57" x14ac:dyDescent="0.25">
      <c r="F297" s="9"/>
      <c r="G297" s="21">
        <v>0.23483299999999999</v>
      </c>
      <c r="H297" s="21">
        <v>7.8776999999999999</v>
      </c>
      <c r="I297" s="21">
        <v>-1.3717699999999999E-2</v>
      </c>
      <c r="J297" s="21">
        <v>287</v>
      </c>
      <c r="K297" s="21">
        <v>0.23443600000000001</v>
      </c>
      <c r="L297">
        <f t="shared" si="48"/>
        <v>16.935432098765432</v>
      </c>
      <c r="M297">
        <f t="shared" si="49"/>
        <v>3.9769983260493826</v>
      </c>
      <c r="N297" s="9"/>
      <c r="O297" s="21">
        <v>1.34521</v>
      </c>
      <c r="P297" s="21">
        <v>11.4552</v>
      </c>
      <c r="Q297" s="21">
        <v>-9.7747800000000003E-3</v>
      </c>
      <c r="R297" s="21">
        <v>287</v>
      </c>
      <c r="S297" s="21">
        <v>1.34399</v>
      </c>
      <c r="T297">
        <f t="shared" si="50"/>
        <v>12.06762962962963</v>
      </c>
      <c r="U297">
        <f t="shared" si="51"/>
        <v>16.233496054074074</v>
      </c>
      <c r="X297" s="9"/>
      <c r="Y297" s="21">
        <v>0.23483299999999999</v>
      </c>
      <c r="Z297" s="21">
        <v>16.701899999999998</v>
      </c>
      <c r="AA297" s="21">
        <v>-1.37024E-2</v>
      </c>
      <c r="AB297" s="21">
        <v>287</v>
      </c>
      <c r="AC297" s="21">
        <v>0.23428299999999999</v>
      </c>
      <c r="AD297">
        <f t="shared" si="52"/>
        <v>16.916543209876544</v>
      </c>
      <c r="AE297">
        <f t="shared" si="53"/>
        <v>3.9725625916049383</v>
      </c>
      <c r="AF297" s="9"/>
      <c r="AG297" s="21">
        <v>1.34521</v>
      </c>
      <c r="AH297" s="21">
        <v>20.279399999999999</v>
      </c>
      <c r="AI297" s="21">
        <v>-9.6404999999999998E-3</v>
      </c>
      <c r="AJ297" s="21">
        <v>287</v>
      </c>
      <c r="AK297" s="21">
        <v>1.3443000000000001</v>
      </c>
      <c r="AL297">
        <f t="shared" si="54"/>
        <v>11.90185185185185</v>
      </c>
      <c r="AM297">
        <f t="shared" si="55"/>
        <v>16.010490129629627</v>
      </c>
      <c r="AP297" s="9"/>
      <c r="AQ297" s="21">
        <v>0.23483299999999999</v>
      </c>
      <c r="AR297" s="21">
        <v>25.565100000000001</v>
      </c>
      <c r="AS297" s="21">
        <v>-1.37634E-2</v>
      </c>
      <c r="AT297" s="21">
        <v>287</v>
      </c>
      <c r="AU297" s="21">
        <v>0.234375</v>
      </c>
      <c r="AV297">
        <f t="shared" si="56"/>
        <v>16.991851851851852</v>
      </c>
      <c r="AW297">
        <f t="shared" si="57"/>
        <v>3.9902475459259255</v>
      </c>
      <c r="AX297" s="9"/>
      <c r="AY297" s="21">
        <v>1.34521</v>
      </c>
      <c r="AZ297" s="21">
        <v>29.142600000000002</v>
      </c>
      <c r="BA297" s="21">
        <v>-9.4512899999999993E-3</v>
      </c>
      <c r="BB297" s="21">
        <v>287</v>
      </c>
      <c r="BC297" s="21">
        <v>1.3446</v>
      </c>
      <c r="BD297">
        <f t="shared" si="58"/>
        <v>11.668259259259258</v>
      </c>
      <c r="BE297">
        <f t="shared" si="59"/>
        <v>15.696259038148147</v>
      </c>
    </row>
    <row r="298" spans="6:57" x14ac:dyDescent="0.25">
      <c r="F298" s="9"/>
      <c r="G298" s="21">
        <v>0.229797</v>
      </c>
      <c r="H298" s="21">
        <v>7.8877699999999997</v>
      </c>
      <c r="I298" s="21">
        <v>-1.37238E-2</v>
      </c>
      <c r="J298" s="21">
        <v>288</v>
      </c>
      <c r="K298" s="21">
        <v>0.22930900000000001</v>
      </c>
      <c r="L298">
        <f t="shared" si="48"/>
        <v>16.942962962962962</v>
      </c>
      <c r="M298">
        <f t="shared" si="49"/>
        <v>3.8934420599999999</v>
      </c>
      <c r="N298" s="9"/>
      <c r="O298" s="21">
        <v>1.35025</v>
      </c>
      <c r="P298" s="21">
        <v>11.465299999999999</v>
      </c>
      <c r="Q298" s="21">
        <v>-9.7015399999999998E-3</v>
      </c>
      <c r="R298" s="21">
        <v>288</v>
      </c>
      <c r="S298" s="21">
        <v>1.3494900000000001</v>
      </c>
      <c r="T298">
        <f t="shared" si="50"/>
        <v>11.977209876543208</v>
      </c>
      <c r="U298">
        <f t="shared" si="51"/>
        <v>16.172227635802464</v>
      </c>
      <c r="X298" s="9"/>
      <c r="Y298" s="21">
        <v>0.229797</v>
      </c>
      <c r="Z298" s="21">
        <v>16.712</v>
      </c>
      <c r="AA298" s="21">
        <v>-1.37085E-2</v>
      </c>
      <c r="AB298" s="21">
        <v>288</v>
      </c>
      <c r="AC298" s="21">
        <v>0.22927900000000001</v>
      </c>
      <c r="AD298">
        <f t="shared" si="52"/>
        <v>16.924074074074074</v>
      </c>
      <c r="AE298">
        <f t="shared" si="53"/>
        <v>3.8891014500000001</v>
      </c>
      <c r="AF298" s="9"/>
      <c r="AG298" s="21">
        <v>1.35025</v>
      </c>
      <c r="AH298" s="21">
        <v>20.2895</v>
      </c>
      <c r="AI298" s="21">
        <v>-9.5642100000000001E-3</v>
      </c>
      <c r="AJ298" s="21">
        <v>288</v>
      </c>
      <c r="AK298" s="21">
        <v>1.34918</v>
      </c>
      <c r="AL298">
        <f t="shared" si="54"/>
        <v>11.807666666666666</v>
      </c>
      <c r="AM298">
        <f t="shared" si="55"/>
        <v>15.943301916666666</v>
      </c>
      <c r="AP298" s="9"/>
      <c r="AQ298" s="21">
        <v>0.229797</v>
      </c>
      <c r="AR298" s="21">
        <v>25.575199999999999</v>
      </c>
      <c r="AS298" s="21">
        <v>-1.3766499999999999E-2</v>
      </c>
      <c r="AT298" s="21">
        <v>288</v>
      </c>
      <c r="AU298" s="21">
        <v>0.22933999999999999</v>
      </c>
      <c r="AV298">
        <f t="shared" si="56"/>
        <v>16.995679012345676</v>
      </c>
      <c r="AW298">
        <f t="shared" si="57"/>
        <v>3.9055560499999991</v>
      </c>
      <c r="AX298" s="9"/>
      <c r="AY298" s="21">
        <v>1.35025</v>
      </c>
      <c r="AZ298" s="21">
        <v>29.152699999999999</v>
      </c>
      <c r="BA298" s="21">
        <v>-9.3688999999999995E-3</v>
      </c>
      <c r="BB298" s="21">
        <v>288</v>
      </c>
      <c r="BC298" s="21">
        <v>1.34979</v>
      </c>
      <c r="BD298">
        <f t="shared" si="58"/>
        <v>11.566543209876542</v>
      </c>
      <c r="BE298">
        <f t="shared" si="59"/>
        <v>15.6177249691358</v>
      </c>
    </row>
    <row r="299" spans="6:57" x14ac:dyDescent="0.25">
      <c r="F299" s="9"/>
      <c r="G299" s="21">
        <v>0.22476199999999999</v>
      </c>
      <c r="H299" s="21">
        <v>7.8978400000000004</v>
      </c>
      <c r="I299" s="21">
        <v>-1.37299E-2</v>
      </c>
      <c r="J299" s="21">
        <v>289</v>
      </c>
      <c r="K299" s="21">
        <v>0.224213</v>
      </c>
      <c r="L299">
        <f t="shared" si="48"/>
        <v>16.950493827160493</v>
      </c>
      <c r="M299">
        <f t="shared" si="49"/>
        <v>3.8098268935802464</v>
      </c>
      <c r="N299" s="9"/>
      <c r="O299" s="21">
        <v>1.3552900000000001</v>
      </c>
      <c r="P299" s="21">
        <v>11.475300000000001</v>
      </c>
      <c r="Q299" s="21">
        <v>-9.6282999999999994E-3</v>
      </c>
      <c r="R299" s="21">
        <v>289</v>
      </c>
      <c r="S299" s="21">
        <v>1.35406</v>
      </c>
      <c r="T299">
        <f t="shared" si="50"/>
        <v>11.886790123456787</v>
      </c>
      <c r="U299">
        <f t="shared" si="51"/>
        <v>16.110047786419752</v>
      </c>
      <c r="X299" s="9"/>
      <c r="Y299" s="21">
        <v>0.22476199999999999</v>
      </c>
      <c r="Z299" s="21">
        <v>16.722000000000001</v>
      </c>
      <c r="AA299" s="21">
        <v>-1.37146E-2</v>
      </c>
      <c r="AB299" s="21">
        <v>289</v>
      </c>
      <c r="AC299" s="21">
        <v>0.224274</v>
      </c>
      <c r="AD299">
        <f t="shared" si="52"/>
        <v>16.931604938271605</v>
      </c>
      <c r="AE299">
        <f t="shared" si="53"/>
        <v>3.8055813891358024</v>
      </c>
      <c r="AF299" s="9"/>
      <c r="AG299" s="21">
        <v>1.3552900000000001</v>
      </c>
      <c r="AH299" s="21">
        <v>20.299499999999998</v>
      </c>
      <c r="AI299" s="21">
        <v>-9.4818100000000002E-3</v>
      </c>
      <c r="AJ299" s="21">
        <v>289</v>
      </c>
      <c r="AK299" s="21">
        <v>1.3543700000000001</v>
      </c>
      <c r="AL299">
        <f t="shared" si="54"/>
        <v>11.705938271604937</v>
      </c>
      <c r="AM299">
        <f t="shared" si="55"/>
        <v>15.864941080123456</v>
      </c>
      <c r="AP299" s="9"/>
      <c r="AQ299" s="21">
        <v>0.22476199999999999</v>
      </c>
      <c r="AR299" s="21">
        <v>25.5853</v>
      </c>
      <c r="AS299" s="21">
        <v>-1.37695E-2</v>
      </c>
      <c r="AT299" s="21">
        <v>289</v>
      </c>
      <c r="AU299" s="21">
        <v>0.224243</v>
      </c>
      <c r="AV299">
        <f t="shared" si="56"/>
        <v>16.999382716049382</v>
      </c>
      <c r="AW299">
        <f t="shared" si="57"/>
        <v>3.820815258024691</v>
      </c>
      <c r="AX299" s="9"/>
      <c r="AY299" s="21">
        <v>1.3552900000000001</v>
      </c>
      <c r="AZ299" s="21">
        <v>29.162800000000001</v>
      </c>
      <c r="BA299" s="21">
        <v>-9.2925999999999998E-3</v>
      </c>
      <c r="BB299" s="21">
        <v>289</v>
      </c>
      <c r="BC299" s="21">
        <v>1.3543700000000001</v>
      </c>
      <c r="BD299">
        <f t="shared" si="58"/>
        <v>11.472345679012344</v>
      </c>
      <c r="BE299">
        <f t="shared" si="59"/>
        <v>15.54835537530864</v>
      </c>
    </row>
    <row r="300" spans="6:57" x14ac:dyDescent="0.25">
      <c r="F300" s="9"/>
      <c r="G300" s="21">
        <v>0.21972700000000001</v>
      </c>
      <c r="H300" s="21">
        <v>7.9079100000000002</v>
      </c>
      <c r="I300" s="21">
        <v>-1.37299E-2</v>
      </c>
      <c r="J300" s="21">
        <v>290</v>
      </c>
      <c r="K300" s="21">
        <v>0.21917700000000001</v>
      </c>
      <c r="L300">
        <f t="shared" si="48"/>
        <v>16.950493827160493</v>
      </c>
      <c r="M300">
        <f t="shared" si="49"/>
        <v>3.7244811571604939</v>
      </c>
      <c r="N300" s="9"/>
      <c r="O300" s="21">
        <v>1.36032</v>
      </c>
      <c r="P300" s="21">
        <v>11.4854</v>
      </c>
      <c r="Q300" s="21">
        <v>-9.5550500000000007E-3</v>
      </c>
      <c r="R300" s="21">
        <v>290</v>
      </c>
      <c r="S300" s="21">
        <v>1.3589500000000001</v>
      </c>
      <c r="T300">
        <f t="shared" si="50"/>
        <v>11.796358024691358</v>
      </c>
      <c r="U300">
        <f t="shared" si="51"/>
        <v>16.046821748148147</v>
      </c>
      <c r="X300" s="9"/>
      <c r="Y300" s="21">
        <v>0.21972700000000001</v>
      </c>
      <c r="Z300" s="21">
        <v>16.732099999999999</v>
      </c>
      <c r="AA300" s="21">
        <v>-1.37146E-2</v>
      </c>
      <c r="AB300" s="21">
        <v>290</v>
      </c>
      <c r="AC300" s="21">
        <v>0.21926899999999999</v>
      </c>
      <c r="AD300">
        <f t="shared" si="52"/>
        <v>16.931604938271605</v>
      </c>
      <c r="AE300">
        <f t="shared" si="53"/>
        <v>3.7203307582716048</v>
      </c>
      <c r="AF300" s="9"/>
      <c r="AG300" s="21">
        <v>1.36032</v>
      </c>
      <c r="AH300" s="21">
        <v>20.3096</v>
      </c>
      <c r="AI300" s="21">
        <v>-9.3994100000000004E-3</v>
      </c>
      <c r="AJ300" s="21">
        <v>290</v>
      </c>
      <c r="AK300" s="21">
        <v>1.3598600000000001</v>
      </c>
      <c r="AL300">
        <f t="shared" si="54"/>
        <v>11.60420987654321</v>
      </c>
      <c r="AM300">
        <f t="shared" si="55"/>
        <v>15.785438779259259</v>
      </c>
      <c r="AP300" s="9"/>
      <c r="AQ300" s="21">
        <v>0.21972700000000001</v>
      </c>
      <c r="AR300" s="21">
        <v>25.595300000000002</v>
      </c>
      <c r="AS300" s="21">
        <v>-1.3772599999999999E-2</v>
      </c>
      <c r="AT300" s="21">
        <v>290</v>
      </c>
      <c r="AU300" s="21">
        <v>0.21923799999999999</v>
      </c>
      <c r="AV300">
        <f t="shared" si="56"/>
        <v>17.00320987654321</v>
      </c>
      <c r="AW300">
        <f t="shared" si="57"/>
        <v>3.7360642965432098</v>
      </c>
      <c r="AX300" s="9"/>
      <c r="AY300" s="21">
        <v>1.36032</v>
      </c>
      <c r="AZ300" s="21">
        <v>29.172799999999999</v>
      </c>
      <c r="BA300" s="21">
        <v>-9.2102099999999999E-3</v>
      </c>
      <c r="BB300" s="21">
        <v>290</v>
      </c>
      <c r="BC300" s="21">
        <v>1.3592500000000001</v>
      </c>
      <c r="BD300">
        <f t="shared" si="58"/>
        <v>11.370629629629628</v>
      </c>
      <c r="BE300">
        <f t="shared" si="59"/>
        <v>15.467694897777776</v>
      </c>
    </row>
    <row r="301" spans="6:57" x14ac:dyDescent="0.25">
      <c r="F301" s="9"/>
      <c r="G301" s="21">
        <v>0.21469099999999999</v>
      </c>
      <c r="H301" s="21">
        <v>7.91798</v>
      </c>
      <c r="I301" s="21">
        <v>-1.3732899999999999E-2</v>
      </c>
      <c r="J301" s="21">
        <v>291</v>
      </c>
      <c r="K301" s="21">
        <v>0.214203</v>
      </c>
      <c r="L301">
        <f t="shared" si="48"/>
        <v>16.954197530864196</v>
      </c>
      <c r="M301">
        <f t="shared" si="49"/>
        <v>3.6399136220987649</v>
      </c>
      <c r="N301" s="9"/>
      <c r="O301" s="21">
        <v>1.3653599999999999</v>
      </c>
      <c r="P301" s="21">
        <v>11.4955</v>
      </c>
      <c r="Q301" s="21">
        <v>-9.4909699999999996E-3</v>
      </c>
      <c r="R301" s="21">
        <v>291</v>
      </c>
      <c r="S301" s="21">
        <v>1.3644400000000001</v>
      </c>
      <c r="T301">
        <f t="shared" si="50"/>
        <v>11.717246913580246</v>
      </c>
      <c r="U301">
        <f t="shared" si="51"/>
        <v>15.998260245925923</v>
      </c>
      <c r="X301" s="9"/>
      <c r="Y301" s="21">
        <v>0.21469099999999999</v>
      </c>
      <c r="Z301" s="21">
        <v>16.7422</v>
      </c>
      <c r="AA301" s="21">
        <v>-1.37115E-2</v>
      </c>
      <c r="AB301" s="21">
        <v>291</v>
      </c>
      <c r="AC301" s="21">
        <v>0.21426400000000001</v>
      </c>
      <c r="AD301">
        <f t="shared" si="52"/>
        <v>16.927777777777777</v>
      </c>
      <c r="AE301">
        <f t="shared" si="53"/>
        <v>3.6342415388888885</v>
      </c>
      <c r="AF301" s="9"/>
      <c r="AG301" s="21">
        <v>1.3653599999999999</v>
      </c>
      <c r="AH301" s="21">
        <v>20.319700000000001</v>
      </c>
      <c r="AI301" s="21">
        <v>-9.3078599999999994E-3</v>
      </c>
      <c r="AJ301" s="21">
        <v>291</v>
      </c>
      <c r="AK301" s="21">
        <v>1.3644400000000001</v>
      </c>
      <c r="AL301">
        <f t="shared" si="54"/>
        <v>11.491185185185184</v>
      </c>
      <c r="AM301">
        <f t="shared" si="55"/>
        <v>15.689604604444442</v>
      </c>
      <c r="AP301" s="9"/>
      <c r="AQ301" s="21">
        <v>0.21469099999999999</v>
      </c>
      <c r="AR301" s="21">
        <v>25.605399999999999</v>
      </c>
      <c r="AS301" s="21">
        <v>-1.37695E-2</v>
      </c>
      <c r="AT301" s="21">
        <v>291</v>
      </c>
      <c r="AU301" s="21">
        <v>0.214172</v>
      </c>
      <c r="AV301">
        <f t="shared" si="56"/>
        <v>16.999382716049382</v>
      </c>
      <c r="AW301">
        <f t="shared" si="57"/>
        <v>3.6496144746913579</v>
      </c>
      <c r="AX301" s="9"/>
      <c r="AY301" s="21">
        <v>1.3653599999999999</v>
      </c>
      <c r="AZ301" s="21">
        <v>29.1829</v>
      </c>
      <c r="BA301" s="21">
        <v>-9.1308599999999993E-3</v>
      </c>
      <c r="BB301" s="21">
        <v>291</v>
      </c>
      <c r="BC301" s="21">
        <v>1.3647499999999999</v>
      </c>
      <c r="BD301">
        <f t="shared" si="58"/>
        <v>11.272666666666666</v>
      </c>
      <c r="BE301">
        <f t="shared" si="59"/>
        <v>15.391248159999998</v>
      </c>
    </row>
    <row r="302" spans="6:57" x14ac:dyDescent="0.25">
      <c r="F302" s="9"/>
      <c r="G302" s="21">
        <v>0.20965600000000001</v>
      </c>
      <c r="H302" s="21">
        <v>7.9280499999999998</v>
      </c>
      <c r="I302" s="21">
        <v>-1.3732899999999999E-2</v>
      </c>
      <c r="J302" s="21">
        <v>292</v>
      </c>
      <c r="K302" s="21">
        <v>0.20916699999999999</v>
      </c>
      <c r="L302">
        <f t="shared" si="48"/>
        <v>16.954197530864196</v>
      </c>
      <c r="M302">
        <f t="shared" si="49"/>
        <v>3.554549237530864</v>
      </c>
      <c r="N302" s="9"/>
      <c r="O302" s="21">
        <v>1.37039</v>
      </c>
      <c r="P302" s="21">
        <v>11.5055</v>
      </c>
      <c r="Q302" s="21">
        <v>-9.4024699999999996E-3</v>
      </c>
      <c r="R302" s="21">
        <v>292</v>
      </c>
      <c r="S302" s="21">
        <v>1.3696299999999999</v>
      </c>
      <c r="T302">
        <f t="shared" si="50"/>
        <v>11.607987654320986</v>
      </c>
      <c r="U302">
        <f t="shared" si="51"/>
        <v>15.907470201604937</v>
      </c>
      <c r="X302" s="9"/>
      <c r="Y302" s="21">
        <v>0.20965600000000001</v>
      </c>
      <c r="Z302" s="21">
        <v>16.752300000000002</v>
      </c>
      <c r="AA302" s="21">
        <v>-1.3717699999999999E-2</v>
      </c>
      <c r="AB302" s="21">
        <v>292</v>
      </c>
      <c r="AC302" s="21">
        <v>0.209198</v>
      </c>
      <c r="AD302">
        <f t="shared" si="52"/>
        <v>16.935432098765432</v>
      </c>
      <c r="AE302">
        <f t="shared" si="53"/>
        <v>3.5506149520987655</v>
      </c>
      <c r="AF302" s="9"/>
      <c r="AG302" s="21">
        <v>1.37039</v>
      </c>
      <c r="AH302" s="21">
        <v>20.329699999999999</v>
      </c>
      <c r="AI302" s="21">
        <v>-9.2132599999999992E-3</v>
      </c>
      <c r="AJ302" s="21">
        <v>292</v>
      </c>
      <c r="AK302" s="21">
        <v>1.3696299999999999</v>
      </c>
      <c r="AL302">
        <f t="shared" si="54"/>
        <v>11.374395061728395</v>
      </c>
      <c r="AM302">
        <f t="shared" si="55"/>
        <v>15.587357248641975</v>
      </c>
      <c r="AP302" s="9"/>
      <c r="AQ302" s="21">
        <v>0.20965600000000001</v>
      </c>
      <c r="AR302" s="21">
        <v>25.615500000000001</v>
      </c>
      <c r="AS302" s="21">
        <v>-1.3766499999999999E-2</v>
      </c>
      <c r="AT302" s="21">
        <v>292</v>
      </c>
      <c r="AU302" s="21">
        <v>0.209229</v>
      </c>
      <c r="AV302">
        <f t="shared" si="56"/>
        <v>16.995679012345676</v>
      </c>
      <c r="AW302">
        <f t="shared" si="57"/>
        <v>3.563246079012345</v>
      </c>
      <c r="AX302" s="9"/>
      <c r="AY302" s="21">
        <v>1.37039</v>
      </c>
      <c r="AZ302" s="21">
        <v>29.193000000000001</v>
      </c>
      <c r="BA302" s="21">
        <v>-9.0423599999999993E-3</v>
      </c>
      <c r="BB302" s="21">
        <v>292</v>
      </c>
      <c r="BC302" s="21">
        <v>1.3696299999999999</v>
      </c>
      <c r="BD302">
        <f t="shared" si="58"/>
        <v>11.163407407407407</v>
      </c>
      <c r="BE302">
        <f t="shared" si="59"/>
        <v>15.298221877037037</v>
      </c>
    </row>
    <row r="303" spans="6:57" x14ac:dyDescent="0.25">
      <c r="F303" s="9"/>
      <c r="G303" s="21">
        <v>0.20462</v>
      </c>
      <c r="H303" s="21">
        <v>7.9381199999999996</v>
      </c>
      <c r="I303" s="21">
        <v>-1.3736E-2</v>
      </c>
      <c r="J303" s="21">
        <v>293</v>
      </c>
      <c r="K303" s="21">
        <v>0.20410200000000001</v>
      </c>
      <c r="L303">
        <f t="shared" si="48"/>
        <v>16.958024691358023</v>
      </c>
      <c r="M303">
        <f t="shared" si="49"/>
        <v>3.4699510123456787</v>
      </c>
      <c r="N303" s="9"/>
      <c r="O303" s="21">
        <v>1.3754299999999999</v>
      </c>
      <c r="P303" s="21">
        <v>11.515599999999999</v>
      </c>
      <c r="Q303" s="21">
        <v>-9.3292199999999992E-3</v>
      </c>
      <c r="R303" s="21">
        <v>293</v>
      </c>
      <c r="S303" s="21">
        <v>1.3745099999999999</v>
      </c>
      <c r="T303">
        <f t="shared" si="50"/>
        <v>11.517555555555553</v>
      </c>
      <c r="U303">
        <f t="shared" si="51"/>
        <v>15.841591437777774</v>
      </c>
      <c r="X303" s="9"/>
      <c r="Y303" s="21">
        <v>0.20462</v>
      </c>
      <c r="Z303" s="21">
        <v>16.7623</v>
      </c>
      <c r="AA303" s="21">
        <v>-1.3717699999999999E-2</v>
      </c>
      <c r="AB303" s="21">
        <v>293</v>
      </c>
      <c r="AC303" s="21">
        <v>0.20416300000000001</v>
      </c>
      <c r="AD303">
        <f t="shared" si="52"/>
        <v>16.935432098765432</v>
      </c>
      <c r="AE303">
        <f t="shared" si="53"/>
        <v>3.4653281160493825</v>
      </c>
      <c r="AF303" s="9"/>
      <c r="AG303" s="21">
        <v>1.3754299999999999</v>
      </c>
      <c r="AH303" s="21">
        <v>20.3398</v>
      </c>
      <c r="AI303" s="21">
        <v>-9.1155999999999997E-3</v>
      </c>
      <c r="AJ303" s="21">
        <v>293</v>
      </c>
      <c r="AK303" s="21">
        <v>1.3754299999999999</v>
      </c>
      <c r="AL303">
        <f t="shared" si="54"/>
        <v>11.253827160493826</v>
      </c>
      <c r="AM303">
        <f t="shared" si="55"/>
        <v>15.478851491358022</v>
      </c>
      <c r="AP303" s="9"/>
      <c r="AQ303" s="21">
        <v>0.20462</v>
      </c>
      <c r="AR303" s="21">
        <v>25.625599999999999</v>
      </c>
      <c r="AS303" s="21">
        <v>-1.37634E-2</v>
      </c>
      <c r="AT303" s="21">
        <v>293</v>
      </c>
      <c r="AU303" s="21">
        <v>0.20416300000000001</v>
      </c>
      <c r="AV303">
        <f t="shared" si="56"/>
        <v>16.991851851851852</v>
      </c>
      <c r="AW303">
        <f t="shared" si="57"/>
        <v>3.4768727259259258</v>
      </c>
      <c r="AX303" s="9"/>
      <c r="AY303" s="21">
        <v>1.3754299999999999</v>
      </c>
      <c r="AZ303" s="21">
        <v>29.202999999999999</v>
      </c>
      <c r="BA303" s="21">
        <v>-8.9599599999999995E-3</v>
      </c>
      <c r="BB303" s="21">
        <v>293</v>
      </c>
      <c r="BC303" s="21">
        <v>1.3742099999999999</v>
      </c>
      <c r="BD303">
        <f t="shared" si="58"/>
        <v>11.061679012345678</v>
      </c>
      <c r="BE303">
        <f t="shared" si="59"/>
        <v>15.214565163950615</v>
      </c>
    </row>
    <row r="304" spans="6:57" x14ac:dyDescent="0.25">
      <c r="F304" s="9"/>
      <c r="G304" s="21">
        <v>0.19958500000000001</v>
      </c>
      <c r="H304" s="21">
        <v>7.9481900000000003</v>
      </c>
      <c r="I304" s="21">
        <v>-1.3736E-2</v>
      </c>
      <c r="J304" s="21">
        <v>294</v>
      </c>
      <c r="K304" s="21">
        <v>0.19906599999999999</v>
      </c>
      <c r="L304">
        <f t="shared" si="48"/>
        <v>16.958024691358023</v>
      </c>
      <c r="M304">
        <f t="shared" si="49"/>
        <v>3.3845673580246913</v>
      </c>
      <c r="N304" s="9"/>
      <c r="O304" s="21">
        <v>1.38046</v>
      </c>
      <c r="P304" s="21">
        <v>11.525700000000001</v>
      </c>
      <c r="Q304" s="21">
        <v>-9.2376699999999999E-3</v>
      </c>
      <c r="R304" s="21">
        <v>294</v>
      </c>
      <c r="S304" s="21">
        <v>1.3796999999999999</v>
      </c>
      <c r="T304">
        <f t="shared" si="50"/>
        <v>11.404530864197531</v>
      </c>
      <c r="U304">
        <f t="shared" si="51"/>
        <v>15.743498676790123</v>
      </c>
      <c r="X304" s="9"/>
      <c r="Y304" s="21">
        <v>0.19958500000000001</v>
      </c>
      <c r="Z304" s="21">
        <v>16.772400000000001</v>
      </c>
      <c r="AA304" s="21">
        <v>-1.37238E-2</v>
      </c>
      <c r="AB304" s="21">
        <v>294</v>
      </c>
      <c r="AC304" s="21">
        <v>0.199158</v>
      </c>
      <c r="AD304">
        <f t="shared" si="52"/>
        <v>16.942962962962962</v>
      </c>
      <c r="AE304">
        <f t="shared" si="53"/>
        <v>3.381561262962963</v>
      </c>
      <c r="AF304" s="9"/>
      <c r="AG304" s="21">
        <v>1.38046</v>
      </c>
      <c r="AH304" s="21">
        <v>20.349900000000002</v>
      </c>
      <c r="AI304" s="21">
        <v>-9.0301500000000007E-3</v>
      </c>
      <c r="AJ304" s="21">
        <v>294</v>
      </c>
      <c r="AK304" s="21">
        <v>1.3793899999999999</v>
      </c>
      <c r="AL304">
        <f t="shared" si="54"/>
        <v>11.148333333333333</v>
      </c>
      <c r="AM304">
        <f t="shared" si="55"/>
        <v>15.389828233333334</v>
      </c>
      <c r="AP304" s="9"/>
      <c r="AQ304" s="21">
        <v>0.19958500000000001</v>
      </c>
      <c r="AR304" s="21">
        <v>25.6356</v>
      </c>
      <c r="AS304" s="21">
        <v>-1.3766499999999999E-2</v>
      </c>
      <c r="AT304" s="21">
        <v>294</v>
      </c>
      <c r="AU304" s="21">
        <v>0.199097</v>
      </c>
      <c r="AV304">
        <f t="shared" si="56"/>
        <v>16.995679012345676</v>
      </c>
      <c r="AW304">
        <f t="shared" si="57"/>
        <v>3.3920825956790117</v>
      </c>
      <c r="AX304" s="9"/>
      <c r="AY304" s="21">
        <v>1.38046</v>
      </c>
      <c r="AZ304" s="21">
        <v>29.213100000000001</v>
      </c>
      <c r="BA304" s="21">
        <v>-8.8714599999999994E-3</v>
      </c>
      <c r="BB304" s="21">
        <v>294</v>
      </c>
      <c r="BC304" s="21">
        <v>1.3793899999999999</v>
      </c>
      <c r="BD304">
        <f t="shared" si="58"/>
        <v>10.952419753086417</v>
      </c>
      <c r="BE304">
        <f t="shared" si="59"/>
        <v>15.119377372345676</v>
      </c>
    </row>
    <row r="305" spans="6:57" x14ac:dyDescent="0.25">
      <c r="F305" s="9"/>
      <c r="G305" s="21">
        <v>0.19455</v>
      </c>
      <c r="H305" s="21">
        <v>7.9582600000000001</v>
      </c>
      <c r="I305" s="21">
        <v>-1.3736E-2</v>
      </c>
      <c r="J305" s="21">
        <v>295</v>
      </c>
      <c r="K305" s="21">
        <v>0.19406100000000001</v>
      </c>
      <c r="L305">
        <f t="shared" si="48"/>
        <v>16.958024691358023</v>
      </c>
      <c r="M305">
        <f t="shared" si="49"/>
        <v>3.2991837037037035</v>
      </c>
      <c r="N305" s="9"/>
      <c r="O305" s="21">
        <v>1.3855</v>
      </c>
      <c r="P305" s="21">
        <v>11.5357</v>
      </c>
      <c r="Q305" s="21">
        <v>-9.1644299999999995E-3</v>
      </c>
      <c r="R305" s="21">
        <v>295</v>
      </c>
      <c r="S305" s="21">
        <v>1.3851899999999999</v>
      </c>
      <c r="T305">
        <f t="shared" si="50"/>
        <v>11.31411111111111</v>
      </c>
      <c r="U305">
        <f t="shared" si="51"/>
        <v>15.675700944444442</v>
      </c>
      <c r="X305" s="9"/>
      <c r="Y305" s="21">
        <v>0.19455</v>
      </c>
      <c r="Z305" s="21">
        <v>16.782499999999999</v>
      </c>
      <c r="AA305" s="21">
        <v>-1.37238E-2</v>
      </c>
      <c r="AB305" s="21">
        <v>295</v>
      </c>
      <c r="AC305" s="21">
        <v>0.19403100000000001</v>
      </c>
      <c r="AD305">
        <f t="shared" si="52"/>
        <v>16.942962962962962</v>
      </c>
      <c r="AE305">
        <f t="shared" si="53"/>
        <v>3.2962534444444445</v>
      </c>
      <c r="AF305" s="9"/>
      <c r="AG305" s="21">
        <v>1.3855</v>
      </c>
      <c r="AH305" s="21">
        <v>20.36</v>
      </c>
      <c r="AI305" s="21">
        <v>-8.9416500000000006E-3</v>
      </c>
      <c r="AJ305" s="21">
        <v>295</v>
      </c>
      <c r="AK305" s="21">
        <v>1.3851899999999999</v>
      </c>
      <c r="AL305">
        <f t="shared" si="54"/>
        <v>11.039074074074074</v>
      </c>
      <c r="AM305">
        <f t="shared" si="55"/>
        <v>15.29463712962963</v>
      </c>
      <c r="AP305" s="9"/>
      <c r="AQ305" s="21">
        <v>0.19455</v>
      </c>
      <c r="AR305" s="21">
        <v>25.645700000000001</v>
      </c>
      <c r="AS305" s="21">
        <v>-1.3766499999999999E-2</v>
      </c>
      <c r="AT305" s="21">
        <v>295</v>
      </c>
      <c r="AU305" s="21">
        <v>0.19400000000000001</v>
      </c>
      <c r="AV305">
        <f t="shared" si="56"/>
        <v>16.995679012345676</v>
      </c>
      <c r="AW305">
        <f t="shared" si="57"/>
        <v>3.3065093518518514</v>
      </c>
      <c r="AX305" s="9"/>
      <c r="AY305" s="21">
        <v>1.3855</v>
      </c>
      <c r="AZ305" s="21">
        <v>29.223199999999999</v>
      </c>
      <c r="BA305" s="21">
        <v>-8.7860100000000003E-3</v>
      </c>
      <c r="BB305" s="21">
        <v>295</v>
      </c>
      <c r="BC305" s="21">
        <v>1.38489</v>
      </c>
      <c r="BD305">
        <f t="shared" si="58"/>
        <v>10.846925925925925</v>
      </c>
      <c r="BE305">
        <f t="shared" si="59"/>
        <v>15.028415870370369</v>
      </c>
    </row>
    <row r="306" spans="6:57" x14ac:dyDescent="0.25">
      <c r="F306" s="9"/>
      <c r="G306" s="21">
        <v>0.18951399999999999</v>
      </c>
      <c r="H306" s="21">
        <v>7.9683400000000004</v>
      </c>
      <c r="I306" s="21">
        <v>-1.3738999999999999E-2</v>
      </c>
      <c r="J306" s="21">
        <v>296</v>
      </c>
      <c r="K306" s="21">
        <v>0.18893399999999999</v>
      </c>
      <c r="L306">
        <f t="shared" si="48"/>
        <v>16.961728395061726</v>
      </c>
      <c r="M306">
        <f t="shared" si="49"/>
        <v>3.2144849950617278</v>
      </c>
      <c r="N306" s="9"/>
      <c r="O306" s="21">
        <v>1.39053</v>
      </c>
      <c r="P306" s="21">
        <v>11.5458</v>
      </c>
      <c r="Q306" s="21">
        <v>-9.0820299999999996E-3</v>
      </c>
      <c r="R306" s="21">
        <v>296</v>
      </c>
      <c r="S306" s="21">
        <v>1.39008</v>
      </c>
      <c r="T306">
        <f t="shared" si="50"/>
        <v>11.212382716049381</v>
      </c>
      <c r="U306">
        <f t="shared" si="51"/>
        <v>15.591154538148146</v>
      </c>
      <c r="X306" s="9"/>
      <c r="Y306" s="21">
        <v>0.18951399999999999</v>
      </c>
      <c r="Z306" s="21">
        <v>16.7925</v>
      </c>
      <c r="AA306" s="21">
        <v>-1.37299E-2</v>
      </c>
      <c r="AB306" s="21">
        <v>296</v>
      </c>
      <c r="AC306" s="21">
        <v>0.188995</v>
      </c>
      <c r="AD306">
        <f t="shared" si="52"/>
        <v>16.950493827160493</v>
      </c>
      <c r="AE306">
        <f t="shared" si="53"/>
        <v>3.2123558871604936</v>
      </c>
      <c r="AF306" s="9"/>
      <c r="AG306" s="21">
        <v>1.39053</v>
      </c>
      <c r="AH306" s="21">
        <v>20.37</v>
      </c>
      <c r="AI306" s="21">
        <v>-8.8531500000000006E-3</v>
      </c>
      <c r="AJ306" s="21">
        <v>296</v>
      </c>
      <c r="AK306" s="21">
        <v>1.3897699999999999</v>
      </c>
      <c r="AL306">
        <f t="shared" si="54"/>
        <v>10.929814814814813</v>
      </c>
      <c r="AM306">
        <f t="shared" si="55"/>
        <v>15.198235394444444</v>
      </c>
      <c r="AP306" s="9"/>
      <c r="AQ306" s="21">
        <v>0.18951399999999999</v>
      </c>
      <c r="AR306" s="21">
        <v>25.655799999999999</v>
      </c>
      <c r="AS306" s="21">
        <v>-1.3772599999999999E-2</v>
      </c>
      <c r="AT306" s="21">
        <v>296</v>
      </c>
      <c r="AU306" s="21">
        <v>0.189026</v>
      </c>
      <c r="AV306">
        <f t="shared" si="56"/>
        <v>17.00320987654321</v>
      </c>
      <c r="AW306">
        <f t="shared" si="57"/>
        <v>3.2223463165432098</v>
      </c>
      <c r="AX306" s="9"/>
      <c r="AY306" s="21">
        <v>1.39053</v>
      </c>
      <c r="AZ306" s="21">
        <v>29.2333</v>
      </c>
      <c r="BA306" s="21">
        <v>-8.6944599999999993E-3</v>
      </c>
      <c r="BB306" s="21">
        <v>296</v>
      </c>
      <c r="BC306" s="21">
        <v>1.38947</v>
      </c>
      <c r="BD306">
        <f t="shared" si="58"/>
        <v>10.733901234567901</v>
      </c>
      <c r="BE306">
        <f t="shared" si="59"/>
        <v>14.925811683703703</v>
      </c>
    </row>
    <row r="307" spans="6:57" x14ac:dyDescent="0.25">
      <c r="F307" s="9"/>
      <c r="G307" s="21">
        <v>0.184479</v>
      </c>
      <c r="H307" s="21">
        <v>7.9784100000000002</v>
      </c>
      <c r="I307" s="21">
        <v>-1.3738999999999999E-2</v>
      </c>
      <c r="J307" s="21">
        <v>297</v>
      </c>
      <c r="K307" s="21">
        <v>0.18398999999999999</v>
      </c>
      <c r="L307">
        <f t="shared" si="48"/>
        <v>16.961728395061726</v>
      </c>
      <c r="M307">
        <f t="shared" si="49"/>
        <v>3.1290826925925921</v>
      </c>
      <c r="N307" s="9"/>
      <c r="O307" s="21">
        <v>1.39557</v>
      </c>
      <c r="P307" s="21">
        <v>11.555899999999999</v>
      </c>
      <c r="Q307" s="21">
        <v>-8.9935299999999996E-3</v>
      </c>
      <c r="R307" s="21">
        <v>297</v>
      </c>
      <c r="S307" s="21">
        <v>1.39496</v>
      </c>
      <c r="T307">
        <f t="shared" si="50"/>
        <v>11.103123456790122</v>
      </c>
      <c r="U307">
        <f t="shared" si="51"/>
        <v>15.495186002592591</v>
      </c>
      <c r="X307" s="9"/>
      <c r="Y307" s="21">
        <v>0.184479</v>
      </c>
      <c r="Z307" s="21">
        <v>16.802600000000002</v>
      </c>
      <c r="AA307" s="21">
        <v>-1.3736E-2</v>
      </c>
      <c r="AB307" s="21">
        <v>297</v>
      </c>
      <c r="AC307" s="21">
        <v>0.18392900000000001</v>
      </c>
      <c r="AD307">
        <f t="shared" si="52"/>
        <v>16.958024691358023</v>
      </c>
      <c r="AE307">
        <f t="shared" si="53"/>
        <v>3.1283994370370367</v>
      </c>
      <c r="AF307" s="9"/>
      <c r="AG307" s="21">
        <v>1.39557</v>
      </c>
      <c r="AH307" s="21">
        <v>20.380099999999999</v>
      </c>
      <c r="AI307" s="21">
        <v>-8.7371800000000006E-3</v>
      </c>
      <c r="AJ307" s="21">
        <v>297</v>
      </c>
      <c r="AK307" s="21">
        <v>1.3946499999999999</v>
      </c>
      <c r="AL307">
        <f t="shared" si="54"/>
        <v>10.786641975308642</v>
      </c>
      <c r="AM307">
        <f t="shared" si="55"/>
        <v>15.053513941481482</v>
      </c>
      <c r="AP307" s="9"/>
      <c r="AQ307" s="21">
        <v>0.184479</v>
      </c>
      <c r="AR307" s="21">
        <v>25.665800000000001</v>
      </c>
      <c r="AS307" s="21">
        <v>-1.3775600000000001E-2</v>
      </c>
      <c r="AT307" s="21">
        <v>297</v>
      </c>
      <c r="AU307" s="21">
        <v>0.18398999999999999</v>
      </c>
      <c r="AV307">
        <f t="shared" si="56"/>
        <v>17.006913580246916</v>
      </c>
      <c r="AW307">
        <f t="shared" si="57"/>
        <v>3.1374184103703708</v>
      </c>
      <c r="AX307" s="9"/>
      <c r="AY307" s="21">
        <v>1.39557</v>
      </c>
      <c r="AZ307" s="21">
        <v>29.243300000000001</v>
      </c>
      <c r="BA307" s="21">
        <v>-8.6029100000000001E-3</v>
      </c>
      <c r="BB307" s="21">
        <v>297</v>
      </c>
      <c r="BC307" s="21">
        <v>1.39496</v>
      </c>
      <c r="BD307">
        <f t="shared" si="58"/>
        <v>10.620876543209876</v>
      </c>
      <c r="BE307">
        <f t="shared" si="59"/>
        <v>14.822176677407407</v>
      </c>
    </row>
    <row r="308" spans="6:57" x14ac:dyDescent="0.25">
      <c r="F308" s="9"/>
      <c r="G308" s="21">
        <v>0.17944299999999999</v>
      </c>
      <c r="H308" s="21">
        <v>7.98848</v>
      </c>
      <c r="I308" s="21">
        <v>-1.3738999999999999E-2</v>
      </c>
      <c r="J308" s="21">
        <v>298</v>
      </c>
      <c r="K308" s="21">
        <v>0.178955</v>
      </c>
      <c r="L308">
        <f t="shared" si="48"/>
        <v>16.961728395061726</v>
      </c>
      <c r="M308">
        <f t="shared" si="49"/>
        <v>3.0436634283950612</v>
      </c>
      <c r="N308" s="9"/>
      <c r="O308" s="21">
        <v>1.4006000000000001</v>
      </c>
      <c r="P308" s="21">
        <v>11.566000000000001</v>
      </c>
      <c r="Q308" s="21">
        <v>-8.8989299999999993E-3</v>
      </c>
      <c r="R308" s="21">
        <v>298</v>
      </c>
      <c r="S308" s="21">
        <v>1.40015</v>
      </c>
      <c r="T308">
        <f t="shared" si="50"/>
        <v>10.986333333333333</v>
      </c>
      <c r="U308">
        <f t="shared" si="51"/>
        <v>15.387458466666667</v>
      </c>
      <c r="X308" s="9"/>
      <c r="Y308" s="21">
        <v>0.17944299999999999</v>
      </c>
      <c r="Z308" s="21">
        <v>16.8127</v>
      </c>
      <c r="AA308" s="21">
        <v>-1.3732899999999999E-2</v>
      </c>
      <c r="AB308" s="21">
        <v>298</v>
      </c>
      <c r="AC308" s="21">
        <v>0.178894</v>
      </c>
      <c r="AD308">
        <f t="shared" si="52"/>
        <v>16.954197530864196</v>
      </c>
      <c r="AE308">
        <f t="shared" si="53"/>
        <v>3.0423120675308639</v>
      </c>
      <c r="AF308" s="9"/>
      <c r="AG308" s="21">
        <v>1.4006000000000001</v>
      </c>
      <c r="AH308" s="21">
        <v>20.3902</v>
      </c>
      <c r="AI308" s="21">
        <v>-8.6334199999999993E-3</v>
      </c>
      <c r="AJ308" s="21">
        <v>298</v>
      </c>
      <c r="AK308" s="21">
        <v>1.39923</v>
      </c>
      <c r="AL308">
        <f t="shared" si="54"/>
        <v>10.658543209876541</v>
      </c>
      <c r="AM308">
        <f t="shared" si="55"/>
        <v>14.928355619753084</v>
      </c>
      <c r="AP308" s="9"/>
      <c r="AQ308" s="21">
        <v>0.17944299999999999</v>
      </c>
      <c r="AR308" s="21">
        <v>25.675899999999999</v>
      </c>
      <c r="AS308" s="21">
        <v>-1.37787E-2</v>
      </c>
      <c r="AT308" s="21">
        <v>298</v>
      </c>
      <c r="AU308" s="21">
        <v>0.178925</v>
      </c>
      <c r="AV308">
        <f t="shared" si="56"/>
        <v>17.01074074074074</v>
      </c>
      <c r="AW308">
        <f t="shared" si="57"/>
        <v>3.0524583507407406</v>
      </c>
      <c r="AX308" s="9"/>
      <c r="AY308" s="21">
        <v>1.4006000000000001</v>
      </c>
      <c r="AZ308" s="21">
        <v>29.253399999999999</v>
      </c>
      <c r="BA308" s="21">
        <v>-8.4960899999999995E-3</v>
      </c>
      <c r="BB308" s="21">
        <v>298</v>
      </c>
      <c r="BC308" s="21">
        <v>1.39984</v>
      </c>
      <c r="BD308">
        <f t="shared" si="58"/>
        <v>10.488999999999999</v>
      </c>
      <c r="BE308">
        <f t="shared" si="59"/>
        <v>14.690893399999998</v>
      </c>
    </row>
    <row r="309" spans="6:57" x14ac:dyDescent="0.25">
      <c r="F309" s="9"/>
      <c r="G309" s="21">
        <v>0.17440800000000001</v>
      </c>
      <c r="H309" s="21">
        <v>7.9985499999999998</v>
      </c>
      <c r="I309" s="21">
        <v>-1.37451E-2</v>
      </c>
      <c r="J309" s="21">
        <v>299</v>
      </c>
      <c r="K309" s="21">
        <v>0.17385900000000001</v>
      </c>
      <c r="L309">
        <f t="shared" si="48"/>
        <v>16.969259259259257</v>
      </c>
      <c r="M309">
        <f t="shared" si="49"/>
        <v>2.9595745688888888</v>
      </c>
      <c r="N309" s="9"/>
      <c r="O309" s="21">
        <v>1.40564</v>
      </c>
      <c r="P309" s="21">
        <v>11.576000000000001</v>
      </c>
      <c r="Q309" s="21">
        <v>-8.8104199999999994E-3</v>
      </c>
      <c r="R309" s="21">
        <v>299</v>
      </c>
      <c r="S309" s="21">
        <v>1.40503</v>
      </c>
      <c r="T309">
        <f t="shared" si="50"/>
        <v>10.877061728395059</v>
      </c>
      <c r="U309">
        <f t="shared" si="51"/>
        <v>15.289233047901231</v>
      </c>
      <c r="X309" s="9"/>
      <c r="Y309" s="21">
        <v>0.17440800000000001</v>
      </c>
      <c r="Z309" s="21">
        <v>16.822800000000001</v>
      </c>
      <c r="AA309" s="21">
        <v>-1.3732899999999999E-2</v>
      </c>
      <c r="AB309" s="21">
        <v>299</v>
      </c>
      <c r="AC309" s="21">
        <v>0.17394999999999999</v>
      </c>
      <c r="AD309">
        <f t="shared" si="52"/>
        <v>16.954197530864196</v>
      </c>
      <c r="AE309">
        <f t="shared" si="53"/>
        <v>2.9569476829629626</v>
      </c>
      <c r="AF309" s="9"/>
      <c r="AG309" s="21">
        <v>1.40564</v>
      </c>
      <c r="AH309" s="21">
        <v>20.400200000000002</v>
      </c>
      <c r="AI309" s="21">
        <v>-8.5327100000000006E-3</v>
      </c>
      <c r="AJ309" s="21">
        <v>299</v>
      </c>
      <c r="AK309" s="21">
        <v>1.40503</v>
      </c>
      <c r="AL309">
        <f t="shared" si="54"/>
        <v>10.53420987654321</v>
      </c>
      <c r="AM309">
        <f t="shared" si="55"/>
        <v>14.807306770864198</v>
      </c>
      <c r="AP309" s="9"/>
      <c r="AQ309" s="21">
        <v>0.17440800000000001</v>
      </c>
      <c r="AR309" s="21">
        <v>25.686</v>
      </c>
      <c r="AS309" s="21">
        <v>-1.37848E-2</v>
      </c>
      <c r="AT309" s="21">
        <v>299</v>
      </c>
      <c r="AU309" s="21">
        <v>0.173981</v>
      </c>
      <c r="AV309">
        <f t="shared" si="56"/>
        <v>17.018271604938271</v>
      </c>
      <c r="AW309">
        <f t="shared" si="57"/>
        <v>2.9681227140740738</v>
      </c>
      <c r="AX309" s="9"/>
      <c r="AY309" s="21">
        <v>1.40564</v>
      </c>
      <c r="AZ309" s="21">
        <v>29.263500000000001</v>
      </c>
      <c r="BA309" s="21">
        <v>-8.4045400000000003E-3</v>
      </c>
      <c r="BB309" s="21">
        <v>299</v>
      </c>
      <c r="BC309" s="21">
        <v>1.40503</v>
      </c>
      <c r="BD309">
        <f t="shared" si="58"/>
        <v>10.375975308641976</v>
      </c>
      <c r="BE309">
        <f t="shared" si="59"/>
        <v>14.584885932839507</v>
      </c>
    </row>
    <row r="310" spans="6:57" x14ac:dyDescent="0.25">
      <c r="F310" s="9"/>
      <c r="G310" s="21">
        <v>0.169373</v>
      </c>
      <c r="H310" s="21">
        <v>8.0086200000000005</v>
      </c>
      <c r="I310" s="21">
        <v>-1.37512E-2</v>
      </c>
      <c r="J310" s="21">
        <v>300</v>
      </c>
      <c r="K310" s="21">
        <v>0.16891500000000001</v>
      </c>
      <c r="L310">
        <f t="shared" si="48"/>
        <v>16.976790123456787</v>
      </c>
      <c r="M310">
        <f t="shared" si="49"/>
        <v>2.8754098735802462</v>
      </c>
      <c r="N310" s="9"/>
      <c r="O310" s="21">
        <v>1.4106799999999999</v>
      </c>
      <c r="P310" s="21">
        <v>11.5861</v>
      </c>
      <c r="Q310" s="21">
        <v>-8.7066699999999997E-3</v>
      </c>
      <c r="R310" s="21">
        <v>300</v>
      </c>
      <c r="S310" s="21">
        <v>1.409</v>
      </c>
      <c r="T310">
        <f t="shared" si="50"/>
        <v>10.748975308641974</v>
      </c>
      <c r="U310">
        <f t="shared" si="51"/>
        <v>15.163364488395059</v>
      </c>
      <c r="X310" s="9"/>
      <c r="Y310" s="21">
        <v>0.169373</v>
      </c>
      <c r="Z310" s="21">
        <v>16.832799999999999</v>
      </c>
      <c r="AA310" s="21">
        <v>-1.3738999999999999E-2</v>
      </c>
      <c r="AB310" s="21">
        <v>300</v>
      </c>
      <c r="AC310" s="21">
        <v>0.16891500000000001</v>
      </c>
      <c r="AD310">
        <f t="shared" si="52"/>
        <v>16.961728395061726</v>
      </c>
      <c r="AE310">
        <f t="shared" si="53"/>
        <v>2.8728588234567898</v>
      </c>
      <c r="AF310" s="9"/>
      <c r="AG310" s="21">
        <v>1.4106799999999999</v>
      </c>
      <c r="AH310" s="21">
        <v>20.410299999999999</v>
      </c>
      <c r="AI310" s="21">
        <v>-8.4472699999999998E-3</v>
      </c>
      <c r="AJ310" s="21">
        <v>300</v>
      </c>
      <c r="AK310" s="21">
        <v>1.40991</v>
      </c>
      <c r="AL310">
        <f t="shared" si="54"/>
        <v>10.428728395061729</v>
      </c>
      <c r="AM310">
        <f t="shared" si="55"/>
        <v>14.711598572345679</v>
      </c>
      <c r="AP310" s="9"/>
      <c r="AQ310" s="21">
        <v>0.169373</v>
      </c>
      <c r="AR310" s="21">
        <v>25.696000000000002</v>
      </c>
      <c r="AS310" s="21">
        <v>-1.3787799999999999E-2</v>
      </c>
      <c r="AT310" s="21">
        <v>300</v>
      </c>
      <c r="AU310" s="21">
        <v>0.16888400000000001</v>
      </c>
      <c r="AV310">
        <f t="shared" si="56"/>
        <v>17.021975308641974</v>
      </c>
      <c r="AW310">
        <f t="shared" si="57"/>
        <v>2.883063023950617</v>
      </c>
      <c r="AX310" s="9"/>
      <c r="AY310" s="21">
        <v>1.4106799999999999</v>
      </c>
      <c r="AZ310" s="21">
        <v>29.273499999999999</v>
      </c>
      <c r="BA310" s="21">
        <v>-8.3038299999999999E-3</v>
      </c>
      <c r="BB310" s="21">
        <v>300</v>
      </c>
      <c r="BC310" s="21">
        <v>1.40991</v>
      </c>
      <c r="BD310">
        <f t="shared" si="58"/>
        <v>10.251641975308642</v>
      </c>
      <c r="BE310">
        <f t="shared" si="59"/>
        <v>14.461786301728395</v>
      </c>
    </row>
    <row r="311" spans="6:57" x14ac:dyDescent="0.25">
      <c r="F311" s="9"/>
      <c r="G311" s="21">
        <v>0.16433700000000001</v>
      </c>
      <c r="H311" s="21">
        <v>8.0186899999999994</v>
      </c>
      <c r="I311" s="21">
        <v>-1.37634E-2</v>
      </c>
      <c r="J311" s="21">
        <v>301</v>
      </c>
      <c r="K311" s="21">
        <v>0.16375700000000001</v>
      </c>
      <c r="L311">
        <f t="shared" si="48"/>
        <v>16.991851851851852</v>
      </c>
      <c r="M311">
        <f t="shared" si="49"/>
        <v>2.792389957777778</v>
      </c>
      <c r="N311" s="9"/>
      <c r="O311" s="21">
        <v>1.41571</v>
      </c>
      <c r="P311" s="21">
        <v>11.5962</v>
      </c>
      <c r="Q311" s="21">
        <v>-8.6120599999999995E-3</v>
      </c>
      <c r="R311" s="21">
        <v>301</v>
      </c>
      <c r="S311" s="21">
        <v>1.41479</v>
      </c>
      <c r="T311">
        <f t="shared" si="50"/>
        <v>10.632172839506172</v>
      </c>
      <c r="U311">
        <f t="shared" si="51"/>
        <v>15.052073410617282</v>
      </c>
      <c r="X311" s="9"/>
      <c r="Y311" s="21">
        <v>0.16433700000000001</v>
      </c>
      <c r="Z311" s="21">
        <v>16.8429</v>
      </c>
      <c r="AA311" s="21">
        <v>-1.37482E-2</v>
      </c>
      <c r="AB311" s="21">
        <v>301</v>
      </c>
      <c r="AC311" s="21">
        <v>0.16381799999999999</v>
      </c>
      <c r="AD311">
        <f t="shared" si="52"/>
        <v>16.973086419753084</v>
      </c>
      <c r="AE311">
        <f t="shared" si="53"/>
        <v>2.7893061029629629</v>
      </c>
      <c r="AF311" s="9"/>
      <c r="AG311" s="21">
        <v>1.41571</v>
      </c>
      <c r="AH311" s="21">
        <v>20.420400000000001</v>
      </c>
      <c r="AI311" s="21">
        <v>-8.3618200000000007E-3</v>
      </c>
      <c r="AJ311" s="21">
        <v>301</v>
      </c>
      <c r="AK311" s="21">
        <v>1.4151</v>
      </c>
      <c r="AL311">
        <f t="shared" si="54"/>
        <v>10.323234567901235</v>
      </c>
      <c r="AM311">
        <f t="shared" si="55"/>
        <v>14.614706410123457</v>
      </c>
      <c r="AP311" s="9"/>
      <c r="AQ311" s="21">
        <v>0.16433700000000001</v>
      </c>
      <c r="AR311" s="21">
        <v>25.706099999999999</v>
      </c>
      <c r="AS311" s="21">
        <v>-1.3797E-2</v>
      </c>
      <c r="AT311" s="21">
        <v>301</v>
      </c>
      <c r="AU311" s="21">
        <v>0.163879</v>
      </c>
      <c r="AV311">
        <f t="shared" si="56"/>
        <v>17.033333333333331</v>
      </c>
      <c r="AW311">
        <f t="shared" si="57"/>
        <v>2.7992068999999997</v>
      </c>
      <c r="AX311" s="9"/>
      <c r="AY311" s="21">
        <v>1.41571</v>
      </c>
      <c r="AZ311" s="21">
        <v>29.2836</v>
      </c>
      <c r="BA311" s="21">
        <v>-8.2000700000000003E-3</v>
      </c>
      <c r="BB311" s="21">
        <v>301</v>
      </c>
      <c r="BC311" s="21">
        <v>1.41479</v>
      </c>
      <c r="BD311">
        <f t="shared" si="58"/>
        <v>10.123543209876544</v>
      </c>
      <c r="BE311">
        <f t="shared" si="59"/>
        <v>14.332001357654322</v>
      </c>
    </row>
    <row r="312" spans="6:57" x14ac:dyDescent="0.25">
      <c r="F312" s="9"/>
      <c r="G312" s="21">
        <v>0.159302</v>
      </c>
      <c r="H312" s="21">
        <v>8.0287600000000001</v>
      </c>
      <c r="I312" s="21">
        <v>-1.3766499999999999E-2</v>
      </c>
      <c r="J312" s="21">
        <v>302</v>
      </c>
      <c r="K312" s="21">
        <v>0.15887499999999999</v>
      </c>
      <c r="L312">
        <f t="shared" si="48"/>
        <v>16.995679012345676</v>
      </c>
      <c r="M312">
        <f t="shared" si="49"/>
        <v>2.7074456580246906</v>
      </c>
      <c r="N312" s="9"/>
      <c r="O312" s="21">
        <v>1.42075</v>
      </c>
      <c r="P312" s="21">
        <v>11.606199999999999</v>
      </c>
      <c r="Q312" s="21">
        <v>-8.5082999999999999E-3</v>
      </c>
      <c r="R312" s="21">
        <v>302</v>
      </c>
      <c r="S312" s="21">
        <v>1.4196800000000001</v>
      </c>
      <c r="T312">
        <f t="shared" si="50"/>
        <v>10.504074074074074</v>
      </c>
      <c r="U312">
        <f t="shared" si="51"/>
        <v>14.923663240740741</v>
      </c>
      <c r="X312" s="9"/>
      <c r="Y312" s="21">
        <v>0.159302</v>
      </c>
      <c r="Z312" s="21">
        <v>16.853000000000002</v>
      </c>
      <c r="AA312" s="21">
        <v>-1.3754300000000001E-2</v>
      </c>
      <c r="AB312" s="21">
        <v>302</v>
      </c>
      <c r="AC312" s="21">
        <v>0.15878300000000001</v>
      </c>
      <c r="AD312">
        <f t="shared" si="52"/>
        <v>16.980617283950615</v>
      </c>
      <c r="AE312">
        <f t="shared" si="53"/>
        <v>2.705046294567901</v>
      </c>
      <c r="AF312" s="9"/>
      <c r="AG312" s="21">
        <v>1.42075</v>
      </c>
      <c r="AH312" s="21">
        <v>20.430499999999999</v>
      </c>
      <c r="AI312" s="21">
        <v>-8.2611100000000003E-3</v>
      </c>
      <c r="AJ312" s="21">
        <v>302</v>
      </c>
      <c r="AK312" s="21">
        <v>1.41998</v>
      </c>
      <c r="AL312">
        <f t="shared" si="54"/>
        <v>10.198901234567902</v>
      </c>
      <c r="AM312">
        <f t="shared" si="55"/>
        <v>14.490088929012346</v>
      </c>
      <c r="AP312" s="9"/>
      <c r="AQ312" s="21">
        <v>0.159302</v>
      </c>
      <c r="AR312" s="21">
        <v>25.716200000000001</v>
      </c>
      <c r="AS312" s="21">
        <v>-1.38031E-2</v>
      </c>
      <c r="AT312" s="21">
        <v>302</v>
      </c>
      <c r="AU312" s="21">
        <v>0.15887499999999999</v>
      </c>
      <c r="AV312">
        <f t="shared" si="56"/>
        <v>17.040864197530862</v>
      </c>
      <c r="AW312">
        <f t="shared" si="57"/>
        <v>2.7146437483950612</v>
      </c>
      <c r="AX312" s="9"/>
      <c r="AY312" s="21">
        <v>1.42075</v>
      </c>
      <c r="AZ312" s="21">
        <v>29.293700000000001</v>
      </c>
      <c r="BA312" s="21">
        <v>-8.0902100000000005E-3</v>
      </c>
      <c r="BB312" s="21">
        <v>302</v>
      </c>
      <c r="BC312" s="21">
        <v>1.4196800000000001</v>
      </c>
      <c r="BD312">
        <f t="shared" si="58"/>
        <v>9.9879135802469143</v>
      </c>
      <c r="BE312">
        <f t="shared" si="59"/>
        <v>14.190328219135804</v>
      </c>
    </row>
    <row r="313" spans="6:57" x14ac:dyDescent="0.25">
      <c r="F313" s="9"/>
      <c r="G313" s="21">
        <v>0.15426599999999999</v>
      </c>
      <c r="H313" s="21">
        <v>8.0388300000000008</v>
      </c>
      <c r="I313" s="21">
        <v>-1.3772599999999999E-2</v>
      </c>
      <c r="J313" s="21">
        <v>303</v>
      </c>
      <c r="K313" s="21">
        <v>0.153809</v>
      </c>
      <c r="L313">
        <f t="shared" si="48"/>
        <v>17.00320987654321</v>
      </c>
      <c r="M313">
        <f t="shared" si="49"/>
        <v>2.6230171748148146</v>
      </c>
      <c r="N313" s="9"/>
      <c r="O313" s="21">
        <v>1.42578</v>
      </c>
      <c r="P313" s="21">
        <v>11.616300000000001</v>
      </c>
      <c r="Q313" s="21">
        <v>-8.3984400000000001E-3</v>
      </c>
      <c r="R313" s="21">
        <v>303</v>
      </c>
      <c r="S313" s="21">
        <v>1.4248700000000001</v>
      </c>
      <c r="T313">
        <f t="shared" si="50"/>
        <v>10.368444444444444</v>
      </c>
      <c r="U313">
        <f t="shared" si="51"/>
        <v>14.783120719999999</v>
      </c>
      <c r="X313" s="9"/>
      <c r="Y313" s="21">
        <v>0.15426599999999999</v>
      </c>
      <c r="Z313" s="21">
        <v>16.863</v>
      </c>
      <c r="AA313" s="21">
        <v>-1.3754300000000001E-2</v>
      </c>
      <c r="AB313" s="21">
        <v>303</v>
      </c>
      <c r="AC313" s="21">
        <v>0.153778</v>
      </c>
      <c r="AD313">
        <f t="shared" si="52"/>
        <v>16.980617283950615</v>
      </c>
      <c r="AE313">
        <f t="shared" si="53"/>
        <v>2.6195319059259252</v>
      </c>
      <c r="AF313" s="9"/>
      <c r="AG313" s="21">
        <v>1.42578</v>
      </c>
      <c r="AH313" s="21">
        <v>20.4405</v>
      </c>
      <c r="AI313" s="21">
        <v>-8.1512500000000005E-3</v>
      </c>
      <c r="AJ313" s="21">
        <v>303</v>
      </c>
      <c r="AK313" s="21">
        <v>1.42517</v>
      </c>
      <c r="AL313">
        <f t="shared" si="54"/>
        <v>10.063271604938272</v>
      </c>
      <c r="AM313">
        <f t="shared" si="55"/>
        <v>14.34801138888889</v>
      </c>
      <c r="AP313" s="9"/>
      <c r="AQ313" s="21">
        <v>0.15426599999999999</v>
      </c>
      <c r="AR313" s="21">
        <v>25.726299999999998</v>
      </c>
      <c r="AS313" s="21">
        <v>-1.3809200000000001E-2</v>
      </c>
      <c r="AT313" s="21">
        <v>303</v>
      </c>
      <c r="AU313" s="21">
        <v>0.153809</v>
      </c>
      <c r="AV313">
        <f t="shared" si="56"/>
        <v>17.048395061728392</v>
      </c>
      <c r="AW313">
        <f t="shared" si="57"/>
        <v>2.6299877125925919</v>
      </c>
      <c r="AX313" s="9"/>
      <c r="AY313" s="21">
        <v>1.42578</v>
      </c>
      <c r="AZ313" s="21">
        <v>29.303699999999999</v>
      </c>
      <c r="BA313" s="21">
        <v>-7.9772899999999997E-3</v>
      </c>
      <c r="BB313" s="21">
        <v>303</v>
      </c>
      <c r="BC313" s="21">
        <v>1.42517</v>
      </c>
      <c r="BD313">
        <f t="shared" si="58"/>
        <v>9.8485061728395049</v>
      </c>
      <c r="BE313">
        <f t="shared" si="59"/>
        <v>14.041803131111109</v>
      </c>
    </row>
    <row r="314" spans="6:57" x14ac:dyDescent="0.25">
      <c r="F314" s="9"/>
      <c r="G314" s="21">
        <v>0.149231</v>
      </c>
      <c r="H314" s="21">
        <v>8.0488999999999997</v>
      </c>
      <c r="I314" s="21">
        <v>-1.37695E-2</v>
      </c>
      <c r="J314" s="21">
        <v>304</v>
      </c>
      <c r="K314" s="21">
        <v>0.14871200000000001</v>
      </c>
      <c r="L314">
        <f t="shared" si="48"/>
        <v>16.999382716049382</v>
      </c>
      <c r="M314">
        <f t="shared" si="49"/>
        <v>2.5368348820987654</v>
      </c>
      <c r="N314" s="9"/>
      <c r="O314" s="21">
        <v>1.43082</v>
      </c>
      <c r="P314" s="21">
        <v>11.6264</v>
      </c>
      <c r="Q314" s="21">
        <v>-8.2824700000000001E-3</v>
      </c>
      <c r="R314" s="21">
        <v>304</v>
      </c>
      <c r="S314" s="21">
        <v>1.4297500000000001</v>
      </c>
      <c r="T314">
        <f t="shared" si="50"/>
        <v>10.225271604938271</v>
      </c>
      <c r="U314">
        <f t="shared" si="51"/>
        <v>14.630523117777777</v>
      </c>
      <c r="X314" s="9"/>
      <c r="Y314" s="21">
        <v>0.149231</v>
      </c>
      <c r="Z314" s="21">
        <v>16.873100000000001</v>
      </c>
      <c r="AA314" s="21">
        <v>-1.37573E-2</v>
      </c>
      <c r="AB314" s="21">
        <v>304</v>
      </c>
      <c r="AC314" s="21">
        <v>0.14877299999999999</v>
      </c>
      <c r="AD314">
        <f t="shared" si="52"/>
        <v>16.984320987654321</v>
      </c>
      <c r="AE314">
        <f t="shared" si="53"/>
        <v>2.5345872053086422</v>
      </c>
      <c r="AF314" s="9"/>
      <c r="AG314" s="21">
        <v>1.43082</v>
      </c>
      <c r="AH314" s="21">
        <v>20.450600000000001</v>
      </c>
      <c r="AI314" s="21">
        <v>-8.0291700000000004E-3</v>
      </c>
      <c r="AJ314" s="21">
        <v>304</v>
      </c>
      <c r="AK314" s="21">
        <v>1.4297500000000001</v>
      </c>
      <c r="AL314">
        <f t="shared" si="54"/>
        <v>9.9125555555555547</v>
      </c>
      <c r="AM314">
        <f t="shared" si="55"/>
        <v>14.183082739999998</v>
      </c>
      <c r="AP314" s="9"/>
      <c r="AQ314" s="21">
        <v>0.149231</v>
      </c>
      <c r="AR314" s="21">
        <v>25.7363</v>
      </c>
      <c r="AS314" s="21">
        <v>-1.3815300000000001E-2</v>
      </c>
      <c r="AT314" s="21">
        <v>304</v>
      </c>
      <c r="AU314" s="21">
        <v>0.14871200000000001</v>
      </c>
      <c r="AV314">
        <f t="shared" si="56"/>
        <v>17.055925925925926</v>
      </c>
      <c r="AW314">
        <f t="shared" si="57"/>
        <v>2.5452728818518517</v>
      </c>
      <c r="AX314" s="9"/>
      <c r="AY314" s="21">
        <v>1.43082</v>
      </c>
      <c r="AZ314" s="21">
        <v>29.313800000000001</v>
      </c>
      <c r="BA314" s="21">
        <v>-7.8704799999999991E-3</v>
      </c>
      <c r="BB314" s="21">
        <v>304</v>
      </c>
      <c r="BC314" s="21">
        <v>1.43005</v>
      </c>
      <c r="BD314">
        <f t="shared" si="58"/>
        <v>9.7166419753086402</v>
      </c>
      <c r="BE314">
        <f t="shared" si="59"/>
        <v>13.902765671111109</v>
      </c>
    </row>
    <row r="315" spans="6:57" x14ac:dyDescent="0.25">
      <c r="F315" s="9"/>
      <c r="G315" s="21">
        <v>0.14419599999999999</v>
      </c>
      <c r="H315" s="21">
        <v>8.0589700000000004</v>
      </c>
      <c r="I315" s="21">
        <v>-1.3772599999999999E-2</v>
      </c>
      <c r="J315" s="21">
        <v>305</v>
      </c>
      <c r="K315" s="21">
        <v>0.14376800000000001</v>
      </c>
      <c r="L315">
        <f t="shared" si="48"/>
        <v>17.00320987654321</v>
      </c>
      <c r="M315">
        <f t="shared" si="49"/>
        <v>2.4517948513580246</v>
      </c>
      <c r="N315" s="9"/>
      <c r="O315" s="21">
        <v>1.4358500000000001</v>
      </c>
      <c r="P315" s="21">
        <v>11.6365</v>
      </c>
      <c r="Q315" s="21">
        <v>-8.1665000000000001E-3</v>
      </c>
      <c r="R315" s="21">
        <v>305</v>
      </c>
      <c r="S315" s="21">
        <v>1.4349400000000001</v>
      </c>
      <c r="T315">
        <f t="shared" si="50"/>
        <v>10.082098765432098</v>
      </c>
      <c r="U315">
        <f t="shared" si="51"/>
        <v>14.476381512345679</v>
      </c>
      <c r="X315" s="9"/>
      <c r="Y315" s="21">
        <v>0.14419599999999999</v>
      </c>
      <c r="Z315" s="21">
        <v>16.883199999999999</v>
      </c>
      <c r="AA315" s="21">
        <v>-1.37634E-2</v>
      </c>
      <c r="AB315" s="21">
        <v>305</v>
      </c>
      <c r="AC315" s="21">
        <v>0.143646</v>
      </c>
      <c r="AD315">
        <f t="shared" si="52"/>
        <v>16.991851851851852</v>
      </c>
      <c r="AE315">
        <f t="shared" si="53"/>
        <v>2.4501570696296295</v>
      </c>
      <c r="AF315" s="9"/>
      <c r="AG315" s="21">
        <v>1.4358500000000001</v>
      </c>
      <c r="AH315" s="21">
        <v>20.460699999999999</v>
      </c>
      <c r="AI315" s="21">
        <v>-7.9071000000000002E-3</v>
      </c>
      <c r="AJ315" s="21">
        <v>305</v>
      </c>
      <c r="AK315" s="21">
        <v>1.4346300000000001</v>
      </c>
      <c r="AL315">
        <f t="shared" si="54"/>
        <v>9.7618518518518513</v>
      </c>
      <c r="AM315">
        <f t="shared" si="55"/>
        <v>14.016554981481482</v>
      </c>
      <c r="AP315" s="9"/>
      <c r="AQ315" s="21">
        <v>0.14419599999999999</v>
      </c>
      <c r="AR315" s="21">
        <v>25.746400000000001</v>
      </c>
      <c r="AS315" s="21">
        <v>-1.38123E-2</v>
      </c>
      <c r="AT315" s="21">
        <v>305</v>
      </c>
      <c r="AU315" s="21">
        <v>0.143707</v>
      </c>
      <c r="AV315">
        <f t="shared" si="56"/>
        <v>17.052222222222223</v>
      </c>
      <c r="AW315">
        <f t="shared" si="57"/>
        <v>2.4588622355555554</v>
      </c>
      <c r="AX315" s="9"/>
      <c r="AY315" s="21">
        <v>1.4358500000000001</v>
      </c>
      <c r="AZ315" s="21">
        <v>29.323899999999998</v>
      </c>
      <c r="BA315" s="21">
        <v>-7.75452E-3</v>
      </c>
      <c r="BB315" s="21">
        <v>305</v>
      </c>
      <c r="BC315" s="21">
        <v>1.4349400000000001</v>
      </c>
      <c r="BD315">
        <f t="shared" si="58"/>
        <v>9.5734814814814815</v>
      </c>
      <c r="BE315">
        <f t="shared" si="59"/>
        <v>13.746083385185186</v>
      </c>
    </row>
    <row r="316" spans="6:57" x14ac:dyDescent="0.25">
      <c r="F316" s="9"/>
      <c r="G316" s="21">
        <v>0.13916000000000001</v>
      </c>
      <c r="H316" s="21">
        <v>8.0690500000000007</v>
      </c>
      <c r="I316" s="21">
        <v>-1.3772599999999999E-2</v>
      </c>
      <c r="J316" s="21">
        <v>306</v>
      </c>
      <c r="K316" s="21">
        <v>0.13861100000000001</v>
      </c>
      <c r="L316">
        <f t="shared" si="48"/>
        <v>17.00320987654321</v>
      </c>
      <c r="M316">
        <f t="shared" si="49"/>
        <v>2.3661666864197533</v>
      </c>
      <c r="N316" s="9"/>
      <c r="O316" s="21">
        <v>1.44089</v>
      </c>
      <c r="P316" s="21">
        <v>11.6465</v>
      </c>
      <c r="Q316" s="21">
        <v>-8.0474899999999992E-3</v>
      </c>
      <c r="R316" s="21">
        <v>306</v>
      </c>
      <c r="S316" s="21">
        <v>1.4398200000000001</v>
      </c>
      <c r="T316">
        <f t="shared" si="50"/>
        <v>9.9351728395061727</v>
      </c>
      <c r="U316">
        <f t="shared" si="51"/>
        <v>14.315491192716049</v>
      </c>
      <c r="X316" s="9"/>
      <c r="Y316" s="21">
        <v>0.13916000000000001</v>
      </c>
      <c r="Z316" s="21">
        <v>16.8933</v>
      </c>
      <c r="AA316" s="21">
        <v>-1.37634E-2</v>
      </c>
      <c r="AB316" s="21">
        <v>306</v>
      </c>
      <c r="AC316" s="21">
        <v>0.13861100000000001</v>
      </c>
      <c r="AD316">
        <f t="shared" si="52"/>
        <v>16.991851851851852</v>
      </c>
      <c r="AE316">
        <f t="shared" si="53"/>
        <v>2.3645861037037039</v>
      </c>
      <c r="AF316" s="9"/>
      <c r="AG316" s="21">
        <v>1.44089</v>
      </c>
      <c r="AH316" s="21">
        <v>20.470700000000001</v>
      </c>
      <c r="AI316" s="21">
        <v>-7.7850300000000001E-3</v>
      </c>
      <c r="AJ316" s="21">
        <v>306</v>
      </c>
      <c r="AK316" s="21">
        <v>1.4401200000000001</v>
      </c>
      <c r="AL316">
        <f t="shared" si="54"/>
        <v>9.611148148148148</v>
      </c>
      <c r="AM316">
        <f t="shared" si="55"/>
        <v>13.848607255185184</v>
      </c>
      <c r="AP316" s="9"/>
      <c r="AQ316" s="21">
        <v>0.13916000000000001</v>
      </c>
      <c r="AR316" s="21">
        <v>25.756499999999999</v>
      </c>
      <c r="AS316" s="21">
        <v>-1.3815300000000001E-2</v>
      </c>
      <c r="AT316" s="21">
        <v>306</v>
      </c>
      <c r="AU316" s="21">
        <v>0.13867199999999999</v>
      </c>
      <c r="AV316">
        <f t="shared" si="56"/>
        <v>17.055925925925926</v>
      </c>
      <c r="AW316">
        <f t="shared" si="57"/>
        <v>2.3735026518518518</v>
      </c>
      <c r="AX316" s="9"/>
      <c r="AY316" s="21">
        <v>1.44089</v>
      </c>
      <c r="AZ316" s="21">
        <v>29.334</v>
      </c>
      <c r="BA316" s="21">
        <v>-7.6293899999999998E-3</v>
      </c>
      <c r="BB316" s="21">
        <v>306</v>
      </c>
      <c r="BC316" s="21">
        <v>1.4401200000000001</v>
      </c>
      <c r="BD316">
        <f t="shared" si="58"/>
        <v>9.4189999999999987</v>
      </c>
      <c r="BE316">
        <f t="shared" si="59"/>
        <v>13.571742909999998</v>
      </c>
    </row>
    <row r="317" spans="6:57" x14ac:dyDescent="0.25">
      <c r="F317" s="9"/>
      <c r="G317" s="21">
        <v>0.13412499999999999</v>
      </c>
      <c r="H317" s="21">
        <v>8.0791199999999996</v>
      </c>
      <c r="I317" s="21">
        <v>-1.37787E-2</v>
      </c>
      <c r="J317" s="21">
        <v>307</v>
      </c>
      <c r="K317" s="21">
        <v>0.13369800000000001</v>
      </c>
      <c r="L317">
        <f t="shared" si="48"/>
        <v>17.01074074074074</v>
      </c>
      <c r="M317">
        <f t="shared" si="49"/>
        <v>2.2815656018518515</v>
      </c>
      <c r="N317" s="9"/>
      <c r="O317" s="21">
        <v>1.4459200000000001</v>
      </c>
      <c r="P317" s="21">
        <v>11.656599999999999</v>
      </c>
      <c r="Q317" s="21">
        <v>-7.9254200000000007E-3</v>
      </c>
      <c r="R317" s="21">
        <v>307</v>
      </c>
      <c r="S317" s="21">
        <v>1.4456199999999999</v>
      </c>
      <c r="T317">
        <f t="shared" si="50"/>
        <v>9.7844691358024694</v>
      </c>
      <c r="U317">
        <f t="shared" si="51"/>
        <v>14.147559612839508</v>
      </c>
      <c r="X317" s="9"/>
      <c r="Y317" s="21">
        <v>0.13412499999999999</v>
      </c>
      <c r="Z317" s="21">
        <v>16.903300000000002</v>
      </c>
      <c r="AA317" s="21">
        <v>-1.3766499999999999E-2</v>
      </c>
      <c r="AB317" s="21">
        <v>307</v>
      </c>
      <c r="AC317" s="21">
        <v>0.133606</v>
      </c>
      <c r="AD317">
        <f t="shared" si="52"/>
        <v>16.995679012345676</v>
      </c>
      <c r="AE317">
        <f t="shared" si="53"/>
        <v>2.2795454475308636</v>
      </c>
      <c r="AF317" s="9"/>
      <c r="AG317" s="21">
        <v>1.4459200000000001</v>
      </c>
      <c r="AH317" s="21">
        <v>20.480799999999999</v>
      </c>
      <c r="AI317" s="21">
        <v>-7.6629599999999999E-3</v>
      </c>
      <c r="AJ317" s="21">
        <v>307</v>
      </c>
      <c r="AK317" s="21">
        <v>1.4447000000000001</v>
      </c>
      <c r="AL317">
        <f t="shared" si="54"/>
        <v>9.4604444444444429</v>
      </c>
      <c r="AM317">
        <f t="shared" si="55"/>
        <v>13.679045831111109</v>
      </c>
      <c r="AP317" s="9"/>
      <c r="AQ317" s="21">
        <v>0.13412499999999999</v>
      </c>
      <c r="AR317" s="21">
        <v>25.766500000000001</v>
      </c>
      <c r="AS317" s="21">
        <v>-1.3815300000000001E-2</v>
      </c>
      <c r="AT317" s="21">
        <v>307</v>
      </c>
      <c r="AU317" s="21">
        <v>0.133575</v>
      </c>
      <c r="AV317">
        <f t="shared" si="56"/>
        <v>17.055925925925926</v>
      </c>
      <c r="AW317">
        <f t="shared" si="57"/>
        <v>2.2876260648148148</v>
      </c>
      <c r="AX317" s="9"/>
      <c r="AY317" s="21">
        <v>1.4459200000000001</v>
      </c>
      <c r="AZ317" s="21">
        <v>29.344000000000001</v>
      </c>
      <c r="BA317" s="21">
        <v>-7.5225800000000001E-3</v>
      </c>
      <c r="BB317" s="21">
        <v>307</v>
      </c>
      <c r="BC317" s="21">
        <v>1.4447000000000001</v>
      </c>
      <c r="BD317">
        <f t="shared" si="58"/>
        <v>9.2871358024691339</v>
      </c>
      <c r="BE317">
        <f t="shared" si="59"/>
        <v>13.428455399506172</v>
      </c>
    </row>
    <row r="318" spans="6:57" x14ac:dyDescent="0.25">
      <c r="F318" s="9"/>
      <c r="G318" s="21">
        <v>0.12908900000000001</v>
      </c>
      <c r="H318" s="21">
        <v>8.0891900000000003</v>
      </c>
      <c r="I318" s="21">
        <v>-1.37848E-2</v>
      </c>
      <c r="J318" s="21">
        <v>308</v>
      </c>
      <c r="K318" s="21">
        <v>0.12860099999999999</v>
      </c>
      <c r="L318">
        <f t="shared" si="48"/>
        <v>17.018271604938271</v>
      </c>
      <c r="M318">
        <f t="shared" si="49"/>
        <v>2.1968716632098766</v>
      </c>
      <c r="N318" s="9"/>
      <c r="O318" s="21">
        <v>1.45096</v>
      </c>
      <c r="P318" s="21">
        <v>11.666700000000001</v>
      </c>
      <c r="Q318" s="21">
        <v>-7.8063999999999998E-3</v>
      </c>
      <c r="R318" s="21">
        <v>308</v>
      </c>
      <c r="S318" s="21">
        <v>1.4504999999999999</v>
      </c>
      <c r="T318">
        <f t="shared" si="50"/>
        <v>9.6375308641975295</v>
      </c>
      <c r="U318">
        <f t="shared" si="51"/>
        <v>13.983671782716048</v>
      </c>
      <c r="X318" s="9"/>
      <c r="Y318" s="21">
        <v>0.12908900000000001</v>
      </c>
      <c r="Z318" s="21">
        <v>16.913399999999999</v>
      </c>
      <c r="AA318" s="21">
        <v>-1.3772599999999999E-2</v>
      </c>
      <c r="AB318" s="21">
        <v>308</v>
      </c>
      <c r="AC318" s="21">
        <v>0.128632</v>
      </c>
      <c r="AD318">
        <f t="shared" si="52"/>
        <v>17.00320987654321</v>
      </c>
      <c r="AE318">
        <f t="shared" si="53"/>
        <v>2.1949273597530867</v>
      </c>
      <c r="AF318" s="9"/>
      <c r="AG318" s="21">
        <v>1.45096</v>
      </c>
      <c r="AH318" s="21">
        <v>20.4909</v>
      </c>
      <c r="AI318" s="21">
        <v>-7.5317400000000003E-3</v>
      </c>
      <c r="AJ318" s="21">
        <v>308</v>
      </c>
      <c r="AK318" s="21">
        <v>1.4501999999999999</v>
      </c>
      <c r="AL318">
        <f t="shared" si="54"/>
        <v>9.2984444444444438</v>
      </c>
      <c r="AM318">
        <f t="shared" si="55"/>
        <v>13.491670951111111</v>
      </c>
      <c r="AP318" s="9"/>
      <c r="AQ318" s="21">
        <v>0.12908900000000001</v>
      </c>
      <c r="AR318" s="21">
        <v>25.776599999999998</v>
      </c>
      <c r="AS318" s="21">
        <v>-1.38184E-2</v>
      </c>
      <c r="AT318" s="21">
        <v>308</v>
      </c>
      <c r="AU318" s="21">
        <v>0.128632</v>
      </c>
      <c r="AV318">
        <f t="shared" si="56"/>
        <v>17.05975308641975</v>
      </c>
      <c r="AW318">
        <f t="shared" si="57"/>
        <v>2.2022264661728395</v>
      </c>
      <c r="AX318" s="9"/>
      <c r="AY318" s="21">
        <v>1.45096</v>
      </c>
      <c r="AZ318" s="21">
        <v>29.354099999999999</v>
      </c>
      <c r="BA318" s="21">
        <v>-7.3974599999999998E-3</v>
      </c>
      <c r="BB318" s="21">
        <v>308</v>
      </c>
      <c r="BC318" s="21">
        <v>1.4504999999999999</v>
      </c>
      <c r="BD318">
        <f t="shared" si="58"/>
        <v>9.1326666666666654</v>
      </c>
      <c r="BE318">
        <f t="shared" si="59"/>
        <v>13.251134026666666</v>
      </c>
    </row>
    <row r="319" spans="6:57" x14ac:dyDescent="0.25">
      <c r="F319" s="9"/>
      <c r="G319" s="21">
        <v>0.124054</v>
      </c>
      <c r="H319" s="21">
        <v>8.0992599999999992</v>
      </c>
      <c r="I319" s="21">
        <v>-1.3787799999999999E-2</v>
      </c>
      <c r="J319" s="21">
        <v>309</v>
      </c>
      <c r="K319" s="21">
        <v>0.12353500000000001</v>
      </c>
      <c r="L319">
        <f t="shared" si="48"/>
        <v>17.021975308641974</v>
      </c>
      <c r="M319">
        <f t="shared" si="49"/>
        <v>2.1116441249382714</v>
      </c>
      <c r="N319" s="9"/>
      <c r="O319" s="21">
        <v>1.4559899999999999</v>
      </c>
      <c r="P319" s="21">
        <v>11.6767</v>
      </c>
      <c r="Q319" s="21">
        <v>-7.6751700000000003E-3</v>
      </c>
      <c r="R319" s="21">
        <v>309</v>
      </c>
      <c r="S319" s="21">
        <v>1.4553799999999999</v>
      </c>
      <c r="T319">
        <f t="shared" si="50"/>
        <v>9.475518518518518</v>
      </c>
      <c r="U319">
        <f t="shared" si="51"/>
        <v>13.796260207777776</v>
      </c>
      <c r="X319" s="9"/>
      <c r="Y319" s="21">
        <v>0.124054</v>
      </c>
      <c r="Z319" s="21">
        <v>16.923500000000001</v>
      </c>
      <c r="AA319" s="21">
        <v>-1.37848E-2</v>
      </c>
      <c r="AB319" s="21">
        <v>309</v>
      </c>
      <c r="AC319" s="21">
        <v>0.123627</v>
      </c>
      <c r="AD319">
        <f t="shared" si="52"/>
        <v>17.018271604938271</v>
      </c>
      <c r="AE319">
        <f t="shared" si="53"/>
        <v>2.1111846656790121</v>
      </c>
      <c r="AF319" s="9"/>
      <c r="AG319" s="21">
        <v>1.4559899999999999</v>
      </c>
      <c r="AH319" s="21">
        <v>20.501000000000001</v>
      </c>
      <c r="AI319" s="21">
        <v>-7.3944099999999997E-3</v>
      </c>
      <c r="AJ319" s="21">
        <v>309</v>
      </c>
      <c r="AK319" s="21">
        <v>1.4550799999999999</v>
      </c>
      <c r="AL319">
        <f t="shared" si="54"/>
        <v>9.1289012345679001</v>
      </c>
      <c r="AM319">
        <f t="shared" si="55"/>
        <v>13.291588908518516</v>
      </c>
      <c r="AP319" s="9"/>
      <c r="AQ319" s="21">
        <v>0.124054</v>
      </c>
      <c r="AR319" s="21">
        <v>25.7867</v>
      </c>
      <c r="AS319" s="21">
        <v>-1.3821399999999999E-2</v>
      </c>
      <c r="AT319" s="21">
        <v>309</v>
      </c>
      <c r="AU319" s="21">
        <v>0.123474</v>
      </c>
      <c r="AV319">
        <f t="shared" si="56"/>
        <v>17.063456790123453</v>
      </c>
      <c r="AW319">
        <f t="shared" si="57"/>
        <v>2.1167900686419747</v>
      </c>
      <c r="AX319" s="9"/>
      <c r="AY319" s="21">
        <v>1.4559899999999999</v>
      </c>
      <c r="AZ319" s="21">
        <v>29.3642</v>
      </c>
      <c r="BA319" s="21">
        <v>-7.2753899999999996E-3</v>
      </c>
      <c r="BB319" s="21">
        <v>309</v>
      </c>
      <c r="BC319" s="21">
        <v>1.4550799999999999</v>
      </c>
      <c r="BD319">
        <f t="shared" si="58"/>
        <v>8.981962962962962</v>
      </c>
      <c r="BE319">
        <f t="shared" si="59"/>
        <v>13.077648254444442</v>
      </c>
    </row>
    <row r="320" spans="6:57" x14ac:dyDescent="0.25">
      <c r="F320" s="9"/>
      <c r="G320" s="21">
        <v>0.119019</v>
      </c>
      <c r="H320" s="21">
        <v>8.1093299999999999</v>
      </c>
      <c r="I320" s="21">
        <v>-1.37939E-2</v>
      </c>
      <c r="J320" s="21">
        <v>310</v>
      </c>
      <c r="K320" s="21">
        <v>0.11853</v>
      </c>
      <c r="L320">
        <f t="shared" si="48"/>
        <v>17.029506172839504</v>
      </c>
      <c r="M320">
        <f t="shared" si="49"/>
        <v>2.0268347951851848</v>
      </c>
      <c r="N320" s="9"/>
      <c r="O320" s="21">
        <v>1.4610300000000001</v>
      </c>
      <c r="P320" s="21">
        <v>11.6868</v>
      </c>
      <c r="Q320" s="21">
        <v>-7.5439499999999998E-3</v>
      </c>
      <c r="R320" s="21">
        <v>310</v>
      </c>
      <c r="S320" s="21">
        <v>1.4605699999999999</v>
      </c>
      <c r="T320">
        <f t="shared" si="50"/>
        <v>9.3135185185185172</v>
      </c>
      <c r="U320">
        <f t="shared" si="51"/>
        <v>13.607329961111109</v>
      </c>
      <c r="X320" s="9"/>
      <c r="Y320" s="21">
        <v>0.119019</v>
      </c>
      <c r="Z320" s="21">
        <v>16.933499999999999</v>
      </c>
      <c r="AA320" s="21">
        <v>-1.37909E-2</v>
      </c>
      <c r="AB320" s="21">
        <v>310</v>
      </c>
      <c r="AC320" s="21">
        <v>0.118561</v>
      </c>
      <c r="AD320">
        <f t="shared" si="52"/>
        <v>17.025802469135801</v>
      </c>
      <c r="AE320">
        <f t="shared" si="53"/>
        <v>2.0263939840740739</v>
      </c>
      <c r="AF320" s="9"/>
      <c r="AG320" s="21">
        <v>1.4610300000000001</v>
      </c>
      <c r="AH320" s="21">
        <v>20.510999999999999</v>
      </c>
      <c r="AI320" s="21">
        <v>-7.2601300000000001E-3</v>
      </c>
      <c r="AJ320" s="21">
        <v>310</v>
      </c>
      <c r="AK320" s="21">
        <v>1.4605699999999999</v>
      </c>
      <c r="AL320">
        <f t="shared" si="54"/>
        <v>8.9631234567901235</v>
      </c>
      <c r="AM320">
        <f t="shared" si="55"/>
        <v>13.095392264074075</v>
      </c>
      <c r="AP320" s="9"/>
      <c r="AQ320" s="21">
        <v>0.119019</v>
      </c>
      <c r="AR320" s="21">
        <v>25.796800000000001</v>
      </c>
      <c r="AS320" s="21">
        <v>-1.38245E-2</v>
      </c>
      <c r="AT320" s="21">
        <v>310</v>
      </c>
      <c r="AU320" s="21">
        <v>0.11853</v>
      </c>
      <c r="AV320">
        <f t="shared" si="56"/>
        <v>17.067283950617281</v>
      </c>
      <c r="AW320">
        <f t="shared" si="57"/>
        <v>2.0313310685185182</v>
      </c>
      <c r="AX320" s="9"/>
      <c r="AY320" s="21">
        <v>1.4610300000000001</v>
      </c>
      <c r="AZ320" s="21">
        <v>29.374199999999998</v>
      </c>
      <c r="BA320" s="21">
        <v>-7.14417E-3</v>
      </c>
      <c r="BB320" s="21">
        <v>310</v>
      </c>
      <c r="BC320" s="21">
        <v>1.46027</v>
      </c>
      <c r="BD320">
        <f t="shared" si="58"/>
        <v>8.8199629629629612</v>
      </c>
      <c r="BE320">
        <f t="shared" si="59"/>
        <v>12.886230487777775</v>
      </c>
    </row>
    <row r="321" spans="6:57" x14ac:dyDescent="0.25">
      <c r="F321" s="9"/>
      <c r="G321" s="21">
        <v>0.113983</v>
      </c>
      <c r="H321" s="21">
        <v>8.1194000000000006</v>
      </c>
      <c r="I321" s="21">
        <v>-1.38E-2</v>
      </c>
      <c r="J321" s="21">
        <v>311</v>
      </c>
      <c r="K321" s="21">
        <v>0.113556</v>
      </c>
      <c r="L321">
        <f t="shared" si="48"/>
        <v>17.037037037037035</v>
      </c>
      <c r="M321">
        <f t="shared" si="49"/>
        <v>1.9419325925925923</v>
      </c>
      <c r="N321" s="9"/>
      <c r="O321" s="21">
        <v>1.4660599999999999</v>
      </c>
      <c r="P321" s="21">
        <v>11.696899999999999</v>
      </c>
      <c r="Q321" s="21">
        <v>-7.4096700000000001E-3</v>
      </c>
      <c r="R321" s="21">
        <v>311</v>
      </c>
      <c r="S321" s="21">
        <v>1.46576</v>
      </c>
      <c r="T321">
        <f t="shared" si="50"/>
        <v>9.1477407407407405</v>
      </c>
      <c r="U321">
        <f t="shared" si="51"/>
        <v>13.411136790370369</v>
      </c>
      <c r="X321" s="9"/>
      <c r="Y321" s="21">
        <v>0.113983</v>
      </c>
      <c r="Z321" s="21">
        <v>16.9436</v>
      </c>
      <c r="AA321" s="21">
        <v>-1.37939E-2</v>
      </c>
      <c r="AB321" s="21">
        <v>311</v>
      </c>
      <c r="AC321" s="21">
        <v>0.113525</v>
      </c>
      <c r="AD321">
        <f t="shared" si="52"/>
        <v>17.029506172839504</v>
      </c>
      <c r="AE321">
        <f t="shared" si="53"/>
        <v>1.9410742020987652</v>
      </c>
      <c r="AF321" s="9"/>
      <c r="AG321" s="21">
        <v>1.4660599999999999</v>
      </c>
      <c r="AH321" s="21">
        <v>20.521100000000001</v>
      </c>
      <c r="AI321" s="21">
        <v>-7.1258500000000004E-3</v>
      </c>
      <c r="AJ321" s="21">
        <v>311</v>
      </c>
      <c r="AK321" s="21">
        <v>1.4648399999999999</v>
      </c>
      <c r="AL321">
        <f t="shared" si="54"/>
        <v>8.7973456790123468</v>
      </c>
      <c r="AM321">
        <f t="shared" si="55"/>
        <v>12.897436606172841</v>
      </c>
      <c r="AP321" s="9"/>
      <c r="AQ321" s="21">
        <v>0.113983</v>
      </c>
      <c r="AR321" s="21">
        <v>25.806799999999999</v>
      </c>
      <c r="AS321" s="21">
        <v>-1.38306E-2</v>
      </c>
      <c r="AT321" s="21">
        <v>311</v>
      </c>
      <c r="AU321" s="21">
        <v>0.113556</v>
      </c>
      <c r="AV321">
        <f t="shared" si="56"/>
        <v>17.074814814814815</v>
      </c>
      <c r="AW321">
        <f t="shared" si="57"/>
        <v>1.9462386170370369</v>
      </c>
      <c r="AX321" s="9"/>
      <c r="AY321" s="21">
        <v>1.4660599999999999</v>
      </c>
      <c r="AZ321" s="21">
        <v>29.3843</v>
      </c>
      <c r="BA321" s="21">
        <v>-7.0159899999999997E-3</v>
      </c>
      <c r="BB321" s="21">
        <v>311</v>
      </c>
      <c r="BC321" s="21">
        <v>1.46576</v>
      </c>
      <c r="BD321">
        <f t="shared" si="58"/>
        <v>8.661716049382715</v>
      </c>
      <c r="BE321">
        <f t="shared" si="59"/>
        <v>12.698595431358022</v>
      </c>
    </row>
    <row r="322" spans="6:57" x14ac:dyDescent="0.25">
      <c r="F322" s="9"/>
      <c r="G322" s="21">
        <v>0.108948</v>
      </c>
      <c r="H322" s="21">
        <v>8.1294699999999995</v>
      </c>
      <c r="I322" s="21">
        <v>-1.38031E-2</v>
      </c>
      <c r="J322" s="21">
        <v>312</v>
      </c>
      <c r="K322" s="21">
        <v>0.10852100000000001</v>
      </c>
      <c r="L322">
        <f t="shared" si="48"/>
        <v>17.040864197530862</v>
      </c>
      <c r="M322">
        <f t="shared" si="49"/>
        <v>1.8565680725925924</v>
      </c>
      <c r="N322" s="9"/>
      <c r="O322" s="21">
        <v>1.4711000000000001</v>
      </c>
      <c r="P322" s="21">
        <v>11.707000000000001</v>
      </c>
      <c r="Q322" s="21">
        <v>-7.2723400000000004E-3</v>
      </c>
      <c r="R322" s="21">
        <v>312</v>
      </c>
      <c r="S322" s="21">
        <v>1.4706399999999999</v>
      </c>
      <c r="T322">
        <f t="shared" si="50"/>
        <v>8.9781975308641968</v>
      </c>
      <c r="U322">
        <f t="shared" si="51"/>
        <v>13.20782638765432</v>
      </c>
      <c r="X322" s="9"/>
      <c r="Y322" s="21">
        <v>0.108948</v>
      </c>
      <c r="Z322" s="21">
        <v>16.953700000000001</v>
      </c>
      <c r="AA322" s="21">
        <v>-1.37939E-2</v>
      </c>
      <c r="AB322" s="21">
        <v>312</v>
      </c>
      <c r="AC322" s="21">
        <v>0.10852100000000001</v>
      </c>
      <c r="AD322">
        <f t="shared" si="52"/>
        <v>17.029506172839504</v>
      </c>
      <c r="AE322">
        <f t="shared" si="53"/>
        <v>1.8553306385185184</v>
      </c>
      <c r="AF322" s="9"/>
      <c r="AG322" s="21">
        <v>1.4711000000000001</v>
      </c>
      <c r="AH322" s="21">
        <v>20.531199999999998</v>
      </c>
      <c r="AI322" s="21">
        <v>-6.9946299999999999E-3</v>
      </c>
      <c r="AJ322" s="21">
        <v>312</v>
      </c>
      <c r="AK322" s="21">
        <v>1.4706399999999999</v>
      </c>
      <c r="AL322">
        <f t="shared" si="54"/>
        <v>8.635345679012346</v>
      </c>
      <c r="AM322">
        <f t="shared" si="55"/>
        <v>12.703457028395063</v>
      </c>
      <c r="AP322" s="9"/>
      <c r="AQ322" s="21">
        <v>0.108948</v>
      </c>
      <c r="AR322" s="21">
        <v>25.8169</v>
      </c>
      <c r="AS322" s="21">
        <v>-1.38336E-2</v>
      </c>
      <c r="AT322" s="21">
        <v>312</v>
      </c>
      <c r="AU322" s="21">
        <v>0.108459</v>
      </c>
      <c r="AV322">
        <f t="shared" si="56"/>
        <v>17.078518518518518</v>
      </c>
      <c r="AW322">
        <f t="shared" si="57"/>
        <v>1.8606704355555554</v>
      </c>
      <c r="AX322" s="9"/>
      <c r="AY322" s="21">
        <v>1.4711000000000001</v>
      </c>
      <c r="AZ322" s="21">
        <v>29.394400000000001</v>
      </c>
      <c r="BA322" s="21">
        <v>-6.8634000000000004E-3</v>
      </c>
      <c r="BB322" s="21">
        <v>312</v>
      </c>
      <c r="BC322" s="21">
        <v>1.46973</v>
      </c>
      <c r="BD322">
        <f t="shared" si="58"/>
        <v>8.4733333333333327</v>
      </c>
      <c r="BE322">
        <f t="shared" si="59"/>
        <v>12.465120666666666</v>
      </c>
    </row>
    <row r="323" spans="6:57" x14ac:dyDescent="0.25">
      <c r="F323" s="9"/>
      <c r="G323" s="21">
        <v>0.103912</v>
      </c>
      <c r="H323" s="21">
        <v>8.1395400000000002</v>
      </c>
      <c r="I323" s="21">
        <v>-1.3806199999999999E-2</v>
      </c>
      <c r="J323" s="21">
        <v>313</v>
      </c>
      <c r="K323" s="21">
        <v>0.103424</v>
      </c>
      <c r="L323">
        <f t="shared" si="48"/>
        <v>17.044691358024689</v>
      </c>
      <c r="M323">
        <f t="shared" si="49"/>
        <v>1.7711479683950615</v>
      </c>
      <c r="N323" s="9"/>
      <c r="O323" s="21">
        <v>1.47614</v>
      </c>
      <c r="P323" s="21">
        <v>11.717000000000001</v>
      </c>
      <c r="Q323" s="21">
        <v>-7.1350099999999998E-3</v>
      </c>
      <c r="R323" s="21">
        <v>313</v>
      </c>
      <c r="S323" s="21">
        <v>1.4749099999999999</v>
      </c>
      <c r="T323">
        <f t="shared" si="50"/>
        <v>8.8086543209876531</v>
      </c>
      <c r="U323">
        <f t="shared" si="51"/>
        <v>13.002806989382714</v>
      </c>
      <c r="X323" s="9"/>
      <c r="Y323" s="21">
        <v>0.103912</v>
      </c>
      <c r="Z323" s="21">
        <v>16.963799999999999</v>
      </c>
      <c r="AA323" s="21">
        <v>-1.38E-2</v>
      </c>
      <c r="AB323" s="21">
        <v>313</v>
      </c>
      <c r="AC323" s="21">
        <v>0.10345500000000001</v>
      </c>
      <c r="AD323">
        <f t="shared" si="52"/>
        <v>17.037037037037035</v>
      </c>
      <c r="AE323">
        <f t="shared" si="53"/>
        <v>1.7703525925925925</v>
      </c>
      <c r="AF323" s="9"/>
      <c r="AG323" s="21">
        <v>1.47614</v>
      </c>
      <c r="AH323" s="21">
        <v>20.5412</v>
      </c>
      <c r="AI323" s="21">
        <v>-6.8634000000000004E-3</v>
      </c>
      <c r="AJ323" s="21">
        <v>313</v>
      </c>
      <c r="AK323" s="21">
        <v>1.4749099999999999</v>
      </c>
      <c r="AL323">
        <f t="shared" si="54"/>
        <v>8.4733333333333327</v>
      </c>
      <c r="AM323">
        <f t="shared" si="55"/>
        <v>12.507826266666665</v>
      </c>
      <c r="AP323" s="9"/>
      <c r="AQ323" s="21">
        <v>0.103912</v>
      </c>
      <c r="AR323" s="21">
        <v>25.827000000000002</v>
      </c>
      <c r="AS323" s="21">
        <v>-1.38367E-2</v>
      </c>
      <c r="AT323" s="21">
        <v>313</v>
      </c>
      <c r="AU323" s="21">
        <v>0.103516</v>
      </c>
      <c r="AV323">
        <f t="shared" si="56"/>
        <v>17.082345679012345</v>
      </c>
      <c r="AW323">
        <f t="shared" si="57"/>
        <v>1.7750607041975308</v>
      </c>
      <c r="AX323" s="9"/>
      <c r="AY323" s="21">
        <v>1.47614</v>
      </c>
      <c r="AZ323" s="21">
        <v>29.404499999999999</v>
      </c>
      <c r="BA323" s="21">
        <v>-6.7169200000000004E-3</v>
      </c>
      <c r="BB323" s="21">
        <v>313</v>
      </c>
      <c r="BC323" s="21">
        <v>1.4755199999999999</v>
      </c>
      <c r="BD323">
        <f t="shared" si="58"/>
        <v>8.2924938271604951</v>
      </c>
      <c r="BE323">
        <f t="shared" si="59"/>
        <v>12.240881838024693</v>
      </c>
    </row>
    <row r="324" spans="6:57" x14ac:dyDescent="0.25">
      <c r="F324" s="9"/>
      <c r="G324" s="21">
        <v>9.8877000000000007E-2</v>
      </c>
      <c r="H324" s="21">
        <v>8.1496099999999991</v>
      </c>
      <c r="I324" s="21">
        <v>-1.3809200000000001E-2</v>
      </c>
      <c r="J324" s="21">
        <v>314</v>
      </c>
      <c r="K324" s="21">
        <v>9.8449700000000001E-2</v>
      </c>
      <c r="L324">
        <f t="shared" si="48"/>
        <v>17.048395061728392</v>
      </c>
      <c r="M324">
        <f t="shared" si="49"/>
        <v>1.6856941585185183</v>
      </c>
      <c r="N324" s="9"/>
      <c r="O324" s="21">
        <v>1.4811700000000001</v>
      </c>
      <c r="P324" s="21">
        <v>11.7271</v>
      </c>
      <c r="Q324" s="21">
        <v>-6.9824199999999996E-3</v>
      </c>
      <c r="R324" s="21">
        <v>314</v>
      </c>
      <c r="S324" s="21">
        <v>1.48041</v>
      </c>
      <c r="T324">
        <f t="shared" si="50"/>
        <v>8.6202716049382708</v>
      </c>
      <c r="U324">
        <f t="shared" si="51"/>
        <v>12.76808769308642</v>
      </c>
      <c r="X324" s="9"/>
      <c r="Y324" s="21">
        <v>9.8877000000000007E-2</v>
      </c>
      <c r="Z324" s="21">
        <v>16.973800000000001</v>
      </c>
      <c r="AA324" s="21">
        <v>-1.38031E-2</v>
      </c>
      <c r="AB324" s="21">
        <v>314</v>
      </c>
      <c r="AC324" s="21">
        <v>9.8358200000000007E-2</v>
      </c>
      <c r="AD324">
        <f t="shared" si="52"/>
        <v>17.040864197530862</v>
      </c>
      <c r="AE324">
        <f t="shared" si="53"/>
        <v>1.6849495292592591</v>
      </c>
      <c r="AF324" s="9"/>
      <c r="AG324" s="21">
        <v>1.4811700000000001</v>
      </c>
      <c r="AH324" s="21">
        <v>20.551300000000001</v>
      </c>
      <c r="AI324" s="21">
        <v>-6.7108200000000002E-3</v>
      </c>
      <c r="AJ324" s="21">
        <v>314</v>
      </c>
      <c r="AK324" s="21">
        <v>1.48041</v>
      </c>
      <c r="AL324">
        <f t="shared" si="54"/>
        <v>8.2849629629629629</v>
      </c>
      <c r="AM324">
        <f t="shared" si="55"/>
        <v>12.271438591851853</v>
      </c>
      <c r="AP324" s="9"/>
      <c r="AQ324" s="21">
        <v>9.8877000000000007E-2</v>
      </c>
      <c r="AR324" s="21">
        <v>25.837</v>
      </c>
      <c r="AS324" s="21">
        <v>-1.38397E-2</v>
      </c>
      <c r="AT324" s="21">
        <v>314</v>
      </c>
      <c r="AU324" s="21">
        <v>9.8419199999999998E-2</v>
      </c>
      <c r="AV324">
        <f t="shared" si="56"/>
        <v>17.086049382716048</v>
      </c>
      <c r="AW324">
        <f t="shared" si="57"/>
        <v>1.6894173048148149</v>
      </c>
      <c r="AX324" s="9"/>
      <c r="AY324" s="21">
        <v>1.4811700000000001</v>
      </c>
      <c r="AZ324" s="21">
        <v>29.4145</v>
      </c>
      <c r="BA324" s="21">
        <v>-6.5521199999999998E-3</v>
      </c>
      <c r="BB324" s="21">
        <v>314</v>
      </c>
      <c r="BC324" s="21">
        <v>1.48071</v>
      </c>
      <c r="BD324">
        <f t="shared" si="58"/>
        <v>8.0890370370370377</v>
      </c>
      <c r="BE324">
        <f t="shared" si="59"/>
        <v>11.981238988148149</v>
      </c>
    </row>
    <row r="325" spans="6:57" x14ac:dyDescent="0.25">
      <c r="F325" s="9"/>
      <c r="G325" s="21">
        <v>9.3841599999999997E-2</v>
      </c>
      <c r="H325" s="21">
        <v>8.1596799999999998</v>
      </c>
      <c r="I325" s="21">
        <v>-1.3815300000000001E-2</v>
      </c>
      <c r="J325" s="21">
        <v>315</v>
      </c>
      <c r="K325" s="21">
        <v>9.3322799999999997E-2</v>
      </c>
      <c r="L325">
        <f t="shared" si="48"/>
        <v>17.055925925925926</v>
      </c>
      <c r="M325">
        <f t="shared" si="49"/>
        <v>1.6005553783703703</v>
      </c>
      <c r="N325" s="9"/>
      <c r="O325" s="21">
        <v>1.48621</v>
      </c>
      <c r="P325" s="21">
        <v>11.7372</v>
      </c>
      <c r="Q325" s="21">
        <v>-6.8267800000000002E-3</v>
      </c>
      <c r="R325" s="21">
        <v>315</v>
      </c>
      <c r="S325" s="21">
        <v>1.48468</v>
      </c>
      <c r="T325">
        <f t="shared" si="50"/>
        <v>8.4281234567901215</v>
      </c>
      <c r="U325">
        <f t="shared" si="51"/>
        <v>12.525961362716046</v>
      </c>
      <c r="X325" s="9"/>
      <c r="Y325" s="21">
        <v>9.3841599999999997E-2</v>
      </c>
      <c r="Z325" s="21">
        <v>16.983899999999998</v>
      </c>
      <c r="AA325" s="21">
        <v>-1.3806199999999999E-2</v>
      </c>
      <c r="AB325" s="21">
        <v>315</v>
      </c>
      <c r="AC325" s="21">
        <v>9.33533E-2</v>
      </c>
      <c r="AD325">
        <f t="shared" si="52"/>
        <v>17.044691358024689</v>
      </c>
      <c r="AE325">
        <f t="shared" si="53"/>
        <v>1.5995011085432096</v>
      </c>
      <c r="AF325" s="9"/>
      <c r="AG325" s="21">
        <v>1.48621</v>
      </c>
      <c r="AH325" s="21">
        <v>20.561399999999999</v>
      </c>
      <c r="AI325" s="21">
        <v>-6.5551799999999999E-3</v>
      </c>
      <c r="AJ325" s="21">
        <v>315</v>
      </c>
      <c r="AK325" s="21">
        <v>1.4859</v>
      </c>
      <c r="AL325">
        <f t="shared" si="54"/>
        <v>8.0928148148148153</v>
      </c>
      <c r="AM325">
        <f t="shared" si="55"/>
        <v>12.027622305925927</v>
      </c>
      <c r="AP325" s="9"/>
      <c r="AQ325" s="21">
        <v>9.3841599999999997E-2</v>
      </c>
      <c r="AR325" s="21">
        <v>25.847100000000001</v>
      </c>
      <c r="AS325" s="21">
        <v>-1.38458E-2</v>
      </c>
      <c r="AT325" s="21">
        <v>315</v>
      </c>
      <c r="AU325" s="21">
        <v>9.33533E-2</v>
      </c>
      <c r="AV325">
        <f t="shared" si="56"/>
        <v>17.093580246913579</v>
      </c>
      <c r="AW325">
        <f t="shared" si="57"/>
        <v>1.6040889200987651</v>
      </c>
      <c r="AX325" s="9"/>
      <c r="AY325" s="21">
        <v>1.48621</v>
      </c>
      <c r="AZ325" s="21">
        <v>29.424600000000002</v>
      </c>
      <c r="BA325" s="21">
        <v>-6.4025899999999997E-3</v>
      </c>
      <c r="BB325" s="21">
        <v>315</v>
      </c>
      <c r="BC325" s="21">
        <v>1.48529</v>
      </c>
      <c r="BD325">
        <f t="shared" si="58"/>
        <v>7.9044320987654313</v>
      </c>
      <c r="BE325">
        <f t="shared" si="59"/>
        <v>11.747646029506171</v>
      </c>
    </row>
    <row r="326" spans="6:57" x14ac:dyDescent="0.25">
      <c r="F326" s="9"/>
      <c r="G326" s="21">
        <v>8.8806200000000002E-2</v>
      </c>
      <c r="H326" s="21">
        <v>8.1697600000000001</v>
      </c>
      <c r="I326" s="21">
        <v>-1.38184E-2</v>
      </c>
      <c r="J326" s="21">
        <v>316</v>
      </c>
      <c r="K326" s="21">
        <v>8.8439900000000002E-2</v>
      </c>
      <c r="L326">
        <f t="shared" si="48"/>
        <v>17.05975308641975</v>
      </c>
      <c r="M326">
        <f t="shared" si="49"/>
        <v>1.5150118445432097</v>
      </c>
      <c r="N326" s="9"/>
      <c r="O326" s="21">
        <v>1.4912399999999999</v>
      </c>
      <c r="P326" s="21">
        <v>11.747199999999999</v>
      </c>
      <c r="Q326" s="21">
        <v>-6.6680899999999998E-3</v>
      </c>
      <c r="R326" s="21">
        <v>316</v>
      </c>
      <c r="S326" s="21">
        <v>1.49078</v>
      </c>
      <c r="T326">
        <f t="shared" si="50"/>
        <v>8.2322098765432088</v>
      </c>
      <c r="U326">
        <f t="shared" si="51"/>
        <v>12.276200656296293</v>
      </c>
      <c r="X326" s="9"/>
      <c r="Y326" s="21">
        <v>8.8806200000000002E-2</v>
      </c>
      <c r="Z326" s="21">
        <v>16.994</v>
      </c>
      <c r="AA326" s="21">
        <v>-1.3809200000000001E-2</v>
      </c>
      <c r="AB326" s="21">
        <v>316</v>
      </c>
      <c r="AC326" s="21">
        <v>8.8317900000000005E-2</v>
      </c>
      <c r="AD326">
        <f t="shared" si="52"/>
        <v>17.048395061728392</v>
      </c>
      <c r="AE326">
        <f t="shared" si="53"/>
        <v>1.5140031815308639</v>
      </c>
      <c r="AF326" s="9"/>
      <c r="AG326" s="21">
        <v>1.4912399999999999</v>
      </c>
      <c r="AH326" s="21">
        <v>20.571400000000001</v>
      </c>
      <c r="AI326" s="21">
        <v>-6.3873300000000001E-3</v>
      </c>
      <c r="AJ326" s="21">
        <v>316</v>
      </c>
      <c r="AK326" s="21">
        <v>1.49048</v>
      </c>
      <c r="AL326">
        <f t="shared" si="54"/>
        <v>7.8855925925925918</v>
      </c>
      <c r="AM326">
        <f t="shared" si="55"/>
        <v>11.759311097777776</v>
      </c>
      <c r="AP326" s="9"/>
      <c r="AQ326" s="21">
        <v>8.8806200000000002E-2</v>
      </c>
      <c r="AR326" s="21">
        <v>25.857199999999999</v>
      </c>
      <c r="AS326" s="21">
        <v>-1.3848900000000001E-2</v>
      </c>
      <c r="AT326" s="21">
        <v>316</v>
      </c>
      <c r="AU326" s="21">
        <v>8.8287400000000002E-2</v>
      </c>
      <c r="AV326">
        <f t="shared" si="56"/>
        <v>17.09740740740741</v>
      </c>
      <c r="AW326">
        <f t="shared" si="57"/>
        <v>1.5183557817037039</v>
      </c>
      <c r="AX326" s="9"/>
      <c r="AY326" s="21">
        <v>1.4912399999999999</v>
      </c>
      <c r="AZ326" s="21">
        <v>29.434699999999999</v>
      </c>
      <c r="BA326" s="21">
        <v>-6.23779E-3</v>
      </c>
      <c r="BB326" s="21">
        <v>316</v>
      </c>
      <c r="BC326" s="21">
        <v>1.49017</v>
      </c>
      <c r="BD326">
        <f t="shared" si="58"/>
        <v>7.7009753086419748</v>
      </c>
      <c r="BE326">
        <f t="shared" si="59"/>
        <v>11.484002419259257</v>
      </c>
    </row>
    <row r="327" spans="6:57" x14ac:dyDescent="0.25">
      <c r="F327" s="9"/>
      <c r="G327" s="21">
        <v>8.3770800000000006E-2</v>
      </c>
      <c r="H327" s="21">
        <v>8.1798300000000008</v>
      </c>
      <c r="I327" s="21">
        <v>-1.3821399999999999E-2</v>
      </c>
      <c r="J327" s="21">
        <v>317</v>
      </c>
      <c r="K327" s="21">
        <v>8.3343500000000001E-2</v>
      </c>
      <c r="L327">
        <f t="shared" si="48"/>
        <v>17.063456790123453</v>
      </c>
      <c r="M327">
        <f t="shared" si="49"/>
        <v>1.4294194260740738</v>
      </c>
      <c r="N327" s="9"/>
      <c r="O327" s="21">
        <v>1.4962800000000001</v>
      </c>
      <c r="P327" s="21">
        <v>11.757300000000001</v>
      </c>
      <c r="Q327" s="21">
        <v>-6.5063500000000002E-3</v>
      </c>
      <c r="R327" s="21">
        <v>317</v>
      </c>
      <c r="S327" s="21">
        <v>1.4950600000000001</v>
      </c>
      <c r="T327">
        <f t="shared" si="50"/>
        <v>8.0325308641975308</v>
      </c>
      <c r="U327">
        <f t="shared" si="51"/>
        <v>12.018915281481481</v>
      </c>
      <c r="X327" s="9"/>
      <c r="Y327" s="21">
        <v>8.3770800000000006E-2</v>
      </c>
      <c r="Z327" s="21">
        <v>17.004000000000001</v>
      </c>
      <c r="AA327" s="21">
        <v>-1.3809200000000001E-2</v>
      </c>
      <c r="AB327" s="21">
        <v>317</v>
      </c>
      <c r="AC327" s="21">
        <v>8.3282499999999995E-2</v>
      </c>
      <c r="AD327">
        <f t="shared" si="52"/>
        <v>17.048395061728392</v>
      </c>
      <c r="AE327">
        <f t="shared" si="53"/>
        <v>1.428157693037037</v>
      </c>
      <c r="AF327" s="9"/>
      <c r="AG327" s="21">
        <v>1.4962800000000001</v>
      </c>
      <c r="AH327" s="21">
        <v>20.581499999999998</v>
      </c>
      <c r="AI327" s="21">
        <v>-6.2286399999999997E-3</v>
      </c>
      <c r="AJ327" s="21">
        <v>317</v>
      </c>
      <c r="AK327" s="21">
        <v>1.4956700000000001</v>
      </c>
      <c r="AL327">
        <f t="shared" si="54"/>
        <v>7.6896790123456782</v>
      </c>
      <c r="AM327">
        <f t="shared" si="55"/>
        <v>11.505912912592592</v>
      </c>
      <c r="AP327" s="9"/>
      <c r="AQ327" s="21">
        <v>8.3770800000000006E-2</v>
      </c>
      <c r="AR327" s="21">
        <v>25.8673</v>
      </c>
      <c r="AS327" s="21">
        <v>-1.38519E-2</v>
      </c>
      <c r="AT327" s="21">
        <v>317</v>
      </c>
      <c r="AU327" s="21">
        <v>8.3374000000000004E-2</v>
      </c>
      <c r="AV327">
        <f t="shared" si="56"/>
        <v>17.101111111111113</v>
      </c>
      <c r="AW327">
        <f t="shared" si="57"/>
        <v>1.4325737586666669</v>
      </c>
      <c r="AX327" s="9"/>
      <c r="AY327" s="21">
        <v>1.4962800000000001</v>
      </c>
      <c r="AZ327" s="21">
        <v>29.444700000000001</v>
      </c>
      <c r="BA327" s="21">
        <v>-6.0790999999999996E-3</v>
      </c>
      <c r="BB327" s="21">
        <v>317</v>
      </c>
      <c r="BC327" s="21">
        <v>1.4950600000000001</v>
      </c>
      <c r="BD327">
        <f t="shared" si="58"/>
        <v>7.5050617283950611</v>
      </c>
      <c r="BE327">
        <f t="shared" si="59"/>
        <v>11.229673762962962</v>
      </c>
    </row>
    <row r="328" spans="6:57" x14ac:dyDescent="0.25">
      <c r="F328" s="9"/>
      <c r="G328" s="21">
        <v>7.8735399999999997E-2</v>
      </c>
      <c r="H328" s="21">
        <v>8.1898999999999997</v>
      </c>
      <c r="I328" s="21">
        <v>-1.38245E-2</v>
      </c>
      <c r="J328" s="21">
        <v>318</v>
      </c>
      <c r="K328" s="21">
        <v>7.8308100000000005E-2</v>
      </c>
      <c r="L328">
        <f t="shared" si="48"/>
        <v>17.067283950617281</v>
      </c>
      <c r="M328">
        <f t="shared" si="49"/>
        <v>1.3437994287654318</v>
      </c>
      <c r="N328" s="9"/>
      <c r="O328" s="21">
        <v>1.5013099999999999</v>
      </c>
      <c r="P328" s="21">
        <v>11.7674</v>
      </c>
      <c r="Q328" s="21">
        <v>-6.3415499999999996E-3</v>
      </c>
      <c r="R328" s="21">
        <v>318</v>
      </c>
      <c r="S328" s="21">
        <v>1.50024</v>
      </c>
      <c r="T328">
        <f t="shared" si="50"/>
        <v>7.8290740740740734</v>
      </c>
      <c r="U328">
        <f t="shared" si="51"/>
        <v>11.753867198148146</v>
      </c>
      <c r="X328" s="9"/>
      <c r="Y328" s="21">
        <v>7.8735399999999997E-2</v>
      </c>
      <c r="Z328" s="21">
        <v>17.014099999999999</v>
      </c>
      <c r="AA328" s="21">
        <v>-1.38123E-2</v>
      </c>
      <c r="AB328" s="21">
        <v>318</v>
      </c>
      <c r="AC328" s="21">
        <v>7.8308100000000005E-2</v>
      </c>
      <c r="AD328">
        <f t="shared" si="52"/>
        <v>17.052222222222223</v>
      </c>
      <c r="AE328">
        <f t="shared" si="53"/>
        <v>1.3426135375555557</v>
      </c>
      <c r="AF328" s="9"/>
      <c r="AG328" s="21">
        <v>1.5013099999999999</v>
      </c>
      <c r="AH328" s="21">
        <v>20.5916</v>
      </c>
      <c r="AI328" s="21">
        <v>-6.0577399999999998E-3</v>
      </c>
      <c r="AJ328" s="21">
        <v>318</v>
      </c>
      <c r="AK328" s="21">
        <v>1.50024</v>
      </c>
      <c r="AL328">
        <f t="shared" si="54"/>
        <v>7.4786913580246903</v>
      </c>
      <c r="AM328">
        <f t="shared" si="55"/>
        <v>11.227834122716047</v>
      </c>
      <c r="AP328" s="9"/>
      <c r="AQ328" s="21">
        <v>7.8735399999999997E-2</v>
      </c>
      <c r="AR328" s="21">
        <v>25.877300000000002</v>
      </c>
      <c r="AS328" s="21">
        <v>-1.38519E-2</v>
      </c>
      <c r="AT328" s="21">
        <v>318</v>
      </c>
      <c r="AU328" s="21">
        <v>7.8277600000000003E-2</v>
      </c>
      <c r="AV328">
        <f t="shared" si="56"/>
        <v>17.101111111111113</v>
      </c>
      <c r="AW328">
        <f t="shared" si="57"/>
        <v>1.3464628237777778</v>
      </c>
      <c r="AX328" s="9"/>
      <c r="AY328" s="21">
        <v>1.5013099999999999</v>
      </c>
      <c r="AZ328" s="21">
        <v>29.454799999999999</v>
      </c>
      <c r="BA328" s="21">
        <v>-5.8685300000000003E-3</v>
      </c>
      <c r="BB328" s="21">
        <v>318</v>
      </c>
      <c r="BC328" s="21">
        <v>1.5005500000000001</v>
      </c>
      <c r="BD328">
        <f t="shared" si="58"/>
        <v>7.2450987654320986</v>
      </c>
      <c r="BE328">
        <f t="shared" si="59"/>
        <v>10.877139227530863</v>
      </c>
    </row>
    <row r="329" spans="6:57" x14ac:dyDescent="0.25">
      <c r="F329" s="9"/>
      <c r="G329" s="21">
        <v>7.3700000000000002E-2</v>
      </c>
      <c r="H329" s="21">
        <v>8.1999700000000004</v>
      </c>
      <c r="I329" s="21">
        <v>-1.38245E-2</v>
      </c>
      <c r="J329" s="21">
        <v>319</v>
      </c>
      <c r="K329" s="21">
        <v>7.3150599999999996E-2</v>
      </c>
      <c r="L329">
        <f t="shared" si="48"/>
        <v>17.067283950617281</v>
      </c>
      <c r="M329">
        <f t="shared" si="49"/>
        <v>1.2578588271604936</v>
      </c>
      <c r="N329" s="9"/>
      <c r="O329" s="21">
        <v>1.5063500000000001</v>
      </c>
      <c r="P329" s="21">
        <v>11.7775</v>
      </c>
      <c r="Q329" s="21">
        <v>-6.1737099999999998E-3</v>
      </c>
      <c r="R329" s="21">
        <v>319</v>
      </c>
      <c r="S329" s="21">
        <v>1.50543</v>
      </c>
      <c r="T329">
        <f t="shared" si="50"/>
        <v>7.6218641975308632</v>
      </c>
      <c r="U329">
        <f t="shared" si="51"/>
        <v>11.481195133950616</v>
      </c>
      <c r="X329" s="9"/>
      <c r="Y329" s="21">
        <v>7.3700000000000002E-2</v>
      </c>
      <c r="Z329" s="21">
        <v>17.0242</v>
      </c>
      <c r="AA329" s="21">
        <v>-1.38123E-2</v>
      </c>
      <c r="AB329" s="21">
        <v>319</v>
      </c>
      <c r="AC329" s="21">
        <v>7.3181200000000002E-2</v>
      </c>
      <c r="AD329">
        <f t="shared" si="52"/>
        <v>17.052222222222223</v>
      </c>
      <c r="AE329">
        <f t="shared" si="53"/>
        <v>1.2567487777777779</v>
      </c>
      <c r="AF329" s="9"/>
      <c r="AG329" s="21">
        <v>1.5063500000000001</v>
      </c>
      <c r="AH329" s="21">
        <v>20.601700000000001</v>
      </c>
      <c r="AI329" s="21">
        <v>-5.8776899999999997E-3</v>
      </c>
      <c r="AJ329" s="21">
        <v>319</v>
      </c>
      <c r="AK329" s="21">
        <v>1.50543</v>
      </c>
      <c r="AL329">
        <f t="shared" si="54"/>
        <v>7.2564074074074068</v>
      </c>
      <c r="AM329">
        <f t="shared" si="55"/>
        <v>10.930689298148147</v>
      </c>
      <c r="AP329" s="9"/>
      <c r="AQ329" s="21">
        <v>7.3700000000000002E-2</v>
      </c>
      <c r="AR329" s="21">
        <v>25.8874</v>
      </c>
      <c r="AS329" s="21">
        <v>-1.38519E-2</v>
      </c>
      <c r="AT329" s="21">
        <v>319</v>
      </c>
      <c r="AU329" s="21">
        <v>7.3181200000000002E-2</v>
      </c>
      <c r="AV329">
        <f t="shared" si="56"/>
        <v>17.101111111111113</v>
      </c>
      <c r="AW329">
        <f t="shared" si="57"/>
        <v>1.2603518888888889</v>
      </c>
      <c r="AX329" s="9"/>
      <c r="AY329" s="21">
        <v>1.5063500000000001</v>
      </c>
      <c r="AZ329" s="21">
        <v>29.4649</v>
      </c>
      <c r="BA329" s="21">
        <v>-5.6701700000000004E-3</v>
      </c>
      <c r="BB329" s="21">
        <v>319</v>
      </c>
      <c r="BC329" s="21">
        <v>1.50543</v>
      </c>
      <c r="BD329">
        <f t="shared" si="58"/>
        <v>7.0002098765432095</v>
      </c>
      <c r="BE329">
        <f t="shared" si="59"/>
        <v>10.544766147530865</v>
      </c>
    </row>
    <row r="330" spans="6:57" x14ac:dyDescent="0.25">
      <c r="F330" s="9"/>
      <c r="G330" s="21">
        <v>6.8664600000000006E-2</v>
      </c>
      <c r="H330" s="21">
        <v>8.2100399999999993</v>
      </c>
      <c r="I330" s="21">
        <v>-1.3821399999999999E-2</v>
      </c>
      <c r="J330" s="21">
        <v>320</v>
      </c>
      <c r="K330" s="21">
        <v>6.8237300000000001E-2</v>
      </c>
      <c r="L330">
        <f t="shared" si="48"/>
        <v>17.063456790123453</v>
      </c>
      <c r="M330">
        <f t="shared" si="49"/>
        <v>1.171655435111111</v>
      </c>
      <c r="N330" s="9"/>
      <c r="O330" s="21">
        <v>1.5113799999999999</v>
      </c>
      <c r="P330" s="21">
        <v>11.7875</v>
      </c>
      <c r="Q330" s="21">
        <v>-5.9997599999999998E-3</v>
      </c>
      <c r="R330" s="21">
        <v>320</v>
      </c>
      <c r="S330" s="21">
        <v>1.5106200000000001</v>
      </c>
      <c r="T330">
        <f t="shared" si="50"/>
        <v>7.4071111111111101</v>
      </c>
      <c r="U330">
        <f t="shared" si="51"/>
        <v>11.194959591111109</v>
      </c>
      <c r="X330" s="9"/>
      <c r="Y330" s="21">
        <v>6.8664600000000006E-2</v>
      </c>
      <c r="Z330" s="21">
        <v>17.034199999999998</v>
      </c>
      <c r="AA330" s="21">
        <v>-1.3815300000000001E-2</v>
      </c>
      <c r="AB330" s="21">
        <v>320</v>
      </c>
      <c r="AC330" s="21">
        <v>6.8267800000000003E-2</v>
      </c>
      <c r="AD330">
        <f t="shared" si="52"/>
        <v>17.055925925925926</v>
      </c>
      <c r="AE330">
        <f t="shared" si="53"/>
        <v>1.1711383313333334</v>
      </c>
      <c r="AF330" s="9"/>
      <c r="AG330" s="21">
        <v>1.5113799999999999</v>
      </c>
      <c r="AH330" s="21">
        <v>20.611699999999999</v>
      </c>
      <c r="AI330" s="21">
        <v>-5.6884800000000001E-3</v>
      </c>
      <c r="AJ330" s="21">
        <v>320</v>
      </c>
      <c r="AK330" s="21">
        <v>1.5106200000000001</v>
      </c>
      <c r="AL330">
        <f t="shared" si="54"/>
        <v>7.0228148148148142</v>
      </c>
      <c r="AM330">
        <f t="shared" si="55"/>
        <v>10.614141854814813</v>
      </c>
      <c r="AP330" s="9"/>
      <c r="AQ330" s="21">
        <v>6.8664600000000006E-2</v>
      </c>
      <c r="AR330" s="21">
        <v>25.897500000000001</v>
      </c>
      <c r="AS330" s="21">
        <v>-1.38519E-2</v>
      </c>
      <c r="AT330" s="21">
        <v>320</v>
      </c>
      <c r="AU330" s="21">
        <v>6.8267800000000003E-2</v>
      </c>
      <c r="AV330">
        <f t="shared" si="56"/>
        <v>17.101111111111113</v>
      </c>
      <c r="AW330">
        <f t="shared" si="57"/>
        <v>1.1742409540000003</v>
      </c>
      <c r="AX330" s="9"/>
      <c r="AY330" s="21">
        <v>1.5113799999999999</v>
      </c>
      <c r="AZ330" s="21">
        <v>29.475000000000001</v>
      </c>
      <c r="BA330" s="21">
        <v>-5.4717999999999998E-3</v>
      </c>
      <c r="BB330" s="21">
        <v>320</v>
      </c>
      <c r="BC330" s="21">
        <v>1.5106200000000001</v>
      </c>
      <c r="BD330">
        <f t="shared" si="58"/>
        <v>6.7553086419753079</v>
      </c>
      <c r="BE330">
        <f t="shared" si="59"/>
        <v>10.209838375308641</v>
      </c>
    </row>
    <row r="331" spans="6:57" x14ac:dyDescent="0.25">
      <c r="F331" s="9"/>
      <c r="G331" s="21">
        <v>6.3629199999999997E-2</v>
      </c>
      <c r="H331" s="21">
        <v>8.22011</v>
      </c>
      <c r="I331" s="21">
        <v>-1.38275E-2</v>
      </c>
      <c r="J331" s="21">
        <v>321</v>
      </c>
      <c r="K331" s="21">
        <v>6.3262899999999997E-2</v>
      </c>
      <c r="L331">
        <f t="shared" si="48"/>
        <v>17.070987654320987</v>
      </c>
      <c r="M331">
        <f t="shared" si="49"/>
        <v>1.0862132876543209</v>
      </c>
      <c r="N331" s="9"/>
      <c r="O331" s="21">
        <v>1.5164200000000001</v>
      </c>
      <c r="P331" s="21">
        <v>11.797599999999999</v>
      </c>
      <c r="Q331" s="21">
        <v>-5.8044400000000001E-3</v>
      </c>
      <c r="R331" s="21">
        <v>321</v>
      </c>
      <c r="S331" s="21">
        <v>1.5158100000000001</v>
      </c>
      <c r="T331">
        <f t="shared" si="50"/>
        <v>7.1659753086419746</v>
      </c>
      <c r="U331">
        <f t="shared" si="51"/>
        <v>10.866628277530864</v>
      </c>
      <c r="X331" s="9"/>
      <c r="Y331" s="21">
        <v>6.3629199999999997E-2</v>
      </c>
      <c r="Z331" s="21">
        <v>17.0443</v>
      </c>
      <c r="AA331" s="21">
        <v>-1.38184E-2</v>
      </c>
      <c r="AB331" s="21">
        <v>321</v>
      </c>
      <c r="AC331" s="21">
        <v>6.3171400000000003E-2</v>
      </c>
      <c r="AD331">
        <f t="shared" si="52"/>
        <v>17.05975308641975</v>
      </c>
      <c r="AE331">
        <f t="shared" si="53"/>
        <v>1.0854984410864195</v>
      </c>
      <c r="AF331" s="9"/>
      <c r="AG331" s="21">
        <v>1.5164200000000001</v>
      </c>
      <c r="AH331" s="21">
        <v>20.6218</v>
      </c>
      <c r="AI331" s="21">
        <v>-5.4962199999999996E-3</v>
      </c>
      <c r="AJ331" s="21">
        <v>321</v>
      </c>
      <c r="AK331" s="21">
        <v>1.5158100000000001</v>
      </c>
      <c r="AL331">
        <f t="shared" si="54"/>
        <v>6.7854567901234555</v>
      </c>
      <c r="AM331">
        <f t="shared" si="55"/>
        <v>10.289602385679011</v>
      </c>
      <c r="AP331" s="9"/>
      <c r="AQ331" s="21">
        <v>6.3629199999999997E-2</v>
      </c>
      <c r="AR331" s="21">
        <v>25.907499999999999</v>
      </c>
      <c r="AS331" s="21">
        <v>-1.3858000000000001E-2</v>
      </c>
      <c r="AT331" s="21">
        <v>321</v>
      </c>
      <c r="AU331" s="21">
        <v>6.3232399999999994E-2</v>
      </c>
      <c r="AV331">
        <f t="shared" si="56"/>
        <v>17.10864197530864</v>
      </c>
      <c r="AW331">
        <f t="shared" si="57"/>
        <v>1.0886092019753084</v>
      </c>
      <c r="AX331" s="9"/>
      <c r="AY331" s="21">
        <v>1.5164200000000001</v>
      </c>
      <c r="AZ331" s="21">
        <v>29.484999999999999</v>
      </c>
      <c r="BA331" s="21">
        <v>-5.2795400000000001E-3</v>
      </c>
      <c r="BB331" s="21">
        <v>321</v>
      </c>
      <c r="BC331" s="21">
        <v>1.5152000000000001</v>
      </c>
      <c r="BD331">
        <f t="shared" si="58"/>
        <v>6.5179506172839501</v>
      </c>
      <c r="BE331">
        <f t="shared" si="59"/>
        <v>9.8839506750617279</v>
      </c>
    </row>
    <row r="332" spans="6:57" x14ac:dyDescent="0.25">
      <c r="F332" s="9"/>
      <c r="G332" s="21">
        <v>5.8593800000000001E-2</v>
      </c>
      <c r="H332" s="21">
        <v>8.2301800000000007</v>
      </c>
      <c r="I332" s="21">
        <v>-1.38367E-2</v>
      </c>
      <c r="J332" s="21">
        <v>322</v>
      </c>
      <c r="K332" s="21">
        <v>5.8075000000000002E-2</v>
      </c>
      <c r="L332">
        <f t="shared" ref="L332:L364" si="60">-I332/$F$2*1000</f>
        <v>17.082345679012345</v>
      </c>
      <c r="M332">
        <f t="shared" ref="M332:M364" si="61">L332*G332</f>
        <v>1.0009195462469136</v>
      </c>
      <c r="N332" s="9"/>
      <c r="O332" s="21">
        <v>1.52145</v>
      </c>
      <c r="P332" s="21">
        <v>11.807700000000001</v>
      </c>
      <c r="Q332" s="21">
        <v>-5.6030300000000002E-3</v>
      </c>
      <c r="R332" s="21">
        <v>322</v>
      </c>
      <c r="S332" s="21">
        <v>1.5203899999999999</v>
      </c>
      <c r="T332">
        <f t="shared" ref="T332:T364" si="62">-Q332/$F$2*1000</f>
        <v>6.9173209876543202</v>
      </c>
      <c r="U332">
        <f t="shared" ref="U332:U364" si="63">T332*O332</f>
        <v>10.524358016666666</v>
      </c>
      <c r="X332" s="9"/>
      <c r="Y332" s="21">
        <v>5.8593800000000001E-2</v>
      </c>
      <c r="Z332" s="21">
        <v>17.054400000000001</v>
      </c>
      <c r="AA332" s="21">
        <v>-1.3821399999999999E-2</v>
      </c>
      <c r="AB332" s="21">
        <v>322</v>
      </c>
      <c r="AC332" s="21">
        <v>5.8227500000000001E-2</v>
      </c>
      <c r="AD332">
        <f t="shared" ref="AD332:AD364" si="64">-AA332/$F$2*1000</f>
        <v>17.063456790123453</v>
      </c>
      <c r="AE332">
        <f t="shared" ref="AE332:AE364" si="65">AD332*Y332</f>
        <v>0.99981277446913563</v>
      </c>
      <c r="AF332" s="9"/>
      <c r="AG332" s="21">
        <v>1.52145</v>
      </c>
      <c r="AH332" s="21">
        <v>20.631900000000002</v>
      </c>
      <c r="AI332" s="21">
        <v>-5.3008999999999999E-3</v>
      </c>
      <c r="AJ332" s="21">
        <v>322</v>
      </c>
      <c r="AK332" s="21">
        <v>1.5206900000000001</v>
      </c>
      <c r="AL332">
        <f t="shared" ref="AL332:AL364" si="66">-AI332/$F$2*1000</f>
        <v>6.5443209876543209</v>
      </c>
      <c r="AM332">
        <f t="shared" ref="AM332:AM364" si="67">AL332*AG332</f>
        <v>9.9568571666666656</v>
      </c>
      <c r="AP332" s="9"/>
      <c r="AQ332" s="21">
        <v>5.8593800000000001E-2</v>
      </c>
      <c r="AR332" s="21">
        <v>25.9176</v>
      </c>
      <c r="AS332" s="21">
        <v>-1.3864100000000001E-2</v>
      </c>
      <c r="AT332" s="21">
        <v>322</v>
      </c>
      <c r="AU332" s="21">
        <v>5.8105499999999997E-2</v>
      </c>
      <c r="AV332">
        <f t="shared" ref="AV332:AV364" si="68">-AS332/$F$2*1000</f>
        <v>17.11617283950617</v>
      </c>
      <c r="AW332">
        <f t="shared" ref="AW332:AW364" si="69">AV332*AQ332</f>
        <v>1.0029016081234567</v>
      </c>
      <c r="AX332" s="9"/>
      <c r="AY332" s="21">
        <v>1.52145</v>
      </c>
      <c r="AZ332" s="21">
        <v>29.495100000000001</v>
      </c>
      <c r="BA332" s="21">
        <v>-5.0781300000000001E-3</v>
      </c>
      <c r="BB332" s="21">
        <v>322</v>
      </c>
      <c r="BC332" s="21">
        <v>1.5203899999999999</v>
      </c>
      <c r="BD332">
        <f t="shared" ref="BD332:BD364" si="70">-BA332/$F$2*1000</f>
        <v>6.2692962962962966</v>
      </c>
      <c r="BE332">
        <f t="shared" ref="BE332:BE364" si="71">BD332*AY332</f>
        <v>9.5384208499999996</v>
      </c>
    </row>
    <row r="333" spans="6:57" x14ac:dyDescent="0.25">
      <c r="F333" s="9"/>
      <c r="G333" s="21">
        <v>5.3558300000000003E-2</v>
      </c>
      <c r="H333" s="21">
        <v>8.2402499999999996</v>
      </c>
      <c r="I333" s="21">
        <v>-1.38458E-2</v>
      </c>
      <c r="J333" s="21">
        <v>323</v>
      </c>
      <c r="K333" s="21">
        <v>5.3100599999999998E-2</v>
      </c>
      <c r="L333">
        <f t="shared" si="60"/>
        <v>17.093580246913579</v>
      </c>
      <c r="M333">
        <f t="shared" si="61"/>
        <v>0.91550309893827153</v>
      </c>
      <c r="N333" s="9"/>
      <c r="O333" s="21">
        <v>1.5264899999999999</v>
      </c>
      <c r="P333" s="21">
        <v>11.8177</v>
      </c>
      <c r="Q333" s="21">
        <v>-5.4077099999999996E-3</v>
      </c>
      <c r="R333" s="21">
        <v>323</v>
      </c>
      <c r="S333" s="21">
        <v>1.5258799999999999</v>
      </c>
      <c r="T333">
        <f t="shared" si="62"/>
        <v>6.6761851851851839</v>
      </c>
      <c r="U333">
        <f t="shared" si="63"/>
        <v>10.19112992333333</v>
      </c>
      <c r="X333" s="9"/>
      <c r="Y333" s="21">
        <v>5.3558300000000003E-2</v>
      </c>
      <c r="Z333" s="21">
        <v>17.064499999999999</v>
      </c>
      <c r="AA333" s="21">
        <v>-1.38275E-2</v>
      </c>
      <c r="AB333" s="21">
        <v>323</v>
      </c>
      <c r="AC333" s="21">
        <v>5.3192099999999999E-2</v>
      </c>
      <c r="AD333">
        <f t="shared" si="64"/>
        <v>17.070987654320987</v>
      </c>
      <c r="AE333">
        <f t="shared" si="65"/>
        <v>0.9142930780864198</v>
      </c>
      <c r="AF333" s="9"/>
      <c r="AG333" s="21">
        <v>1.5264899999999999</v>
      </c>
      <c r="AH333" s="21">
        <v>20.6419</v>
      </c>
      <c r="AI333" s="21">
        <v>-5.0964399999999998E-3</v>
      </c>
      <c r="AJ333" s="21">
        <v>323</v>
      </c>
      <c r="AK333" s="21">
        <v>1.5255700000000001</v>
      </c>
      <c r="AL333">
        <f t="shared" si="66"/>
        <v>6.2919012345679004</v>
      </c>
      <c r="AM333">
        <f t="shared" si="67"/>
        <v>9.6045243155555529</v>
      </c>
      <c r="AP333" s="9"/>
      <c r="AQ333" s="21">
        <v>5.3558300000000003E-2</v>
      </c>
      <c r="AR333" s="21">
        <v>25.927700000000002</v>
      </c>
      <c r="AS333" s="21">
        <v>-1.3870199999999999E-2</v>
      </c>
      <c r="AT333" s="21">
        <v>323</v>
      </c>
      <c r="AU333" s="21">
        <v>5.3100599999999998E-2</v>
      </c>
      <c r="AV333">
        <f t="shared" si="68"/>
        <v>17.123703703703701</v>
      </c>
      <c r="AW333">
        <f t="shared" si="69"/>
        <v>0.91711646007407399</v>
      </c>
      <c r="AX333" s="9"/>
      <c r="AY333" s="21">
        <v>1.5264899999999999</v>
      </c>
      <c r="AZ333" s="21">
        <v>29.505199999999999</v>
      </c>
      <c r="BA333" s="21">
        <v>-4.86725E-3</v>
      </c>
      <c r="BB333" s="21">
        <v>323</v>
      </c>
      <c r="BC333" s="21">
        <v>1.5255700000000001</v>
      </c>
      <c r="BD333">
        <f t="shared" si="70"/>
        <v>6.0089506172839506</v>
      </c>
      <c r="BE333">
        <f t="shared" si="71"/>
        <v>9.172603027777777</v>
      </c>
    </row>
    <row r="334" spans="6:57" x14ac:dyDescent="0.25">
      <c r="F334" s="9"/>
      <c r="G334" s="21">
        <v>4.8522900000000001E-2</v>
      </c>
      <c r="H334" s="21">
        <v>8.2503200000000003</v>
      </c>
      <c r="I334" s="21">
        <v>-1.38519E-2</v>
      </c>
      <c r="J334" s="21">
        <v>324</v>
      </c>
      <c r="K334" s="21">
        <v>4.8507700000000001E-2</v>
      </c>
      <c r="L334">
        <f t="shared" si="60"/>
        <v>17.101111111111113</v>
      </c>
      <c r="M334">
        <f t="shared" si="61"/>
        <v>0.82979550433333338</v>
      </c>
      <c r="N334" s="9"/>
      <c r="O334" s="21">
        <v>1.53152</v>
      </c>
      <c r="P334" s="21">
        <v>11.8278</v>
      </c>
      <c r="Q334" s="21">
        <v>-5.2062999999999996E-3</v>
      </c>
      <c r="R334" s="21">
        <v>324</v>
      </c>
      <c r="S334" s="21">
        <v>1.5310699999999999</v>
      </c>
      <c r="T334">
        <f t="shared" si="62"/>
        <v>6.4275308641975304</v>
      </c>
      <c r="U334">
        <f t="shared" si="63"/>
        <v>9.8438920691358014</v>
      </c>
      <c r="X334" s="9"/>
      <c r="Y334" s="21">
        <v>4.8522900000000001E-2</v>
      </c>
      <c r="Z334" s="21">
        <v>17.0745</v>
      </c>
      <c r="AA334" s="21">
        <v>-1.38306E-2</v>
      </c>
      <c r="AB334" s="21">
        <v>324</v>
      </c>
      <c r="AC334" s="21">
        <v>4.8556500000000002E-2</v>
      </c>
      <c r="AD334">
        <f t="shared" si="64"/>
        <v>17.074814814814815</v>
      </c>
      <c r="AE334">
        <f t="shared" si="65"/>
        <v>0.82851953177777782</v>
      </c>
      <c r="AF334" s="9"/>
      <c r="AG334" s="21">
        <v>1.53152</v>
      </c>
      <c r="AH334" s="21">
        <v>20.652000000000001</v>
      </c>
      <c r="AI334" s="21">
        <v>-4.8983799999999999E-3</v>
      </c>
      <c r="AJ334" s="21">
        <v>324</v>
      </c>
      <c r="AK334" s="21">
        <v>1.5304599999999999</v>
      </c>
      <c r="AL334">
        <f t="shared" si="66"/>
        <v>6.0473827160493823</v>
      </c>
      <c r="AM334">
        <f t="shared" si="67"/>
        <v>9.2616875772839506</v>
      </c>
      <c r="AP334" s="9"/>
      <c r="AQ334" s="21">
        <v>4.8522900000000001E-2</v>
      </c>
      <c r="AR334" s="21">
        <v>25.937799999999999</v>
      </c>
      <c r="AS334" s="21">
        <v>-1.38733E-2</v>
      </c>
      <c r="AT334" s="21">
        <v>324</v>
      </c>
      <c r="AU334" s="21">
        <v>4.8489400000000002E-2</v>
      </c>
      <c r="AV334">
        <f t="shared" si="68"/>
        <v>17.127530864197528</v>
      </c>
      <c r="AW334">
        <f t="shared" si="69"/>
        <v>0.83107746737037025</v>
      </c>
      <c r="AX334" s="9"/>
      <c r="AY334" s="21">
        <v>1.53152</v>
      </c>
      <c r="AZ334" s="21">
        <v>29.5152</v>
      </c>
      <c r="BA334" s="21">
        <v>-4.6536299999999997E-3</v>
      </c>
      <c r="BB334" s="21">
        <v>324</v>
      </c>
      <c r="BC334" s="21">
        <v>1.5304599999999999</v>
      </c>
      <c r="BD334">
        <f t="shared" si="70"/>
        <v>5.745222222222222</v>
      </c>
      <c r="BE334">
        <f t="shared" si="71"/>
        <v>8.7989227377777777</v>
      </c>
    </row>
    <row r="335" spans="6:57" x14ac:dyDescent="0.25">
      <c r="F335" s="9"/>
      <c r="G335" s="21">
        <v>4.3487499999999998E-2</v>
      </c>
      <c r="H335" s="21">
        <v>8.2603899999999992</v>
      </c>
      <c r="I335" s="21">
        <v>-1.3861099999999999E-2</v>
      </c>
      <c r="J335" s="21">
        <v>325</v>
      </c>
      <c r="K335" s="21">
        <v>4.3557699999999998E-2</v>
      </c>
      <c r="L335">
        <f t="shared" si="60"/>
        <v>17.112469135802467</v>
      </c>
      <c r="M335">
        <f t="shared" si="61"/>
        <v>0.74417850154320975</v>
      </c>
      <c r="N335" s="9"/>
      <c r="O335" s="21">
        <v>1.5365599999999999</v>
      </c>
      <c r="P335" s="21">
        <v>11.837899999999999</v>
      </c>
      <c r="Q335" s="21">
        <v>-4.9804699999999999E-3</v>
      </c>
      <c r="R335" s="21">
        <v>325</v>
      </c>
      <c r="S335" s="21">
        <v>1.5359499999999999</v>
      </c>
      <c r="T335">
        <f t="shared" si="62"/>
        <v>6.1487283950617284</v>
      </c>
      <c r="U335">
        <f t="shared" si="63"/>
        <v>9.4478901027160482</v>
      </c>
      <c r="X335" s="9"/>
      <c r="Y335" s="21">
        <v>4.3487499999999998E-2</v>
      </c>
      <c r="Z335" s="21">
        <v>17.084599999999998</v>
      </c>
      <c r="AA335" s="21">
        <v>-1.3842800000000001E-2</v>
      </c>
      <c r="AB335" s="21">
        <v>325</v>
      </c>
      <c r="AC335" s="21">
        <v>4.3475300000000001E-2</v>
      </c>
      <c r="AD335">
        <f t="shared" si="64"/>
        <v>17.089876543209876</v>
      </c>
      <c r="AE335">
        <f t="shared" si="65"/>
        <v>0.74319600617283943</v>
      </c>
      <c r="AF335" s="9"/>
      <c r="AG335" s="21">
        <v>1.5365599999999999</v>
      </c>
      <c r="AH335" s="21">
        <v>20.662099999999999</v>
      </c>
      <c r="AI335" s="21">
        <v>-4.6746799999999996E-3</v>
      </c>
      <c r="AJ335" s="21">
        <v>325</v>
      </c>
      <c r="AK335" s="21">
        <v>1.5353399999999999</v>
      </c>
      <c r="AL335">
        <f t="shared" si="66"/>
        <v>5.7712098765432085</v>
      </c>
      <c r="AM335">
        <f t="shared" si="67"/>
        <v>8.8678102479012324</v>
      </c>
      <c r="AP335" s="9"/>
      <c r="AQ335" s="21">
        <v>4.3487499999999998E-2</v>
      </c>
      <c r="AR335" s="21">
        <v>25.947800000000001</v>
      </c>
      <c r="AS335" s="21">
        <v>-1.38733E-2</v>
      </c>
      <c r="AT335" s="21">
        <v>325</v>
      </c>
      <c r="AU335" s="21">
        <v>4.3487499999999998E-2</v>
      </c>
      <c r="AV335">
        <f t="shared" si="68"/>
        <v>17.127530864197528</v>
      </c>
      <c r="AW335">
        <f t="shared" si="69"/>
        <v>0.74483349845678992</v>
      </c>
      <c r="AX335" s="9"/>
      <c r="AY335" s="21">
        <v>1.5365599999999999</v>
      </c>
      <c r="AZ335" s="21">
        <v>29.525300000000001</v>
      </c>
      <c r="BA335" s="21">
        <v>-4.4250499999999998E-3</v>
      </c>
      <c r="BB335" s="21">
        <v>325</v>
      </c>
      <c r="BC335" s="21">
        <v>1.5356399999999999</v>
      </c>
      <c r="BD335">
        <f t="shared" si="70"/>
        <v>5.463024691358024</v>
      </c>
      <c r="BE335">
        <f t="shared" si="71"/>
        <v>8.3942652197530858</v>
      </c>
    </row>
    <row r="336" spans="6:57" x14ac:dyDescent="0.25">
      <c r="F336" s="9"/>
      <c r="G336" s="21">
        <v>3.8452100000000003E-2</v>
      </c>
      <c r="H336" s="21">
        <v>8.2704699999999995</v>
      </c>
      <c r="I336" s="21">
        <v>-1.38672E-2</v>
      </c>
      <c r="J336" s="21">
        <v>326</v>
      </c>
      <c r="K336" s="21">
        <v>3.84216E-2</v>
      </c>
      <c r="L336">
        <f t="shared" si="60"/>
        <v>17.12</v>
      </c>
      <c r="M336">
        <f t="shared" si="61"/>
        <v>0.65829995200000013</v>
      </c>
      <c r="N336" s="9"/>
      <c r="O336" s="21">
        <v>1.5416000000000001</v>
      </c>
      <c r="P336" s="21">
        <v>11.848000000000001</v>
      </c>
      <c r="Q336" s="21">
        <v>-4.7463999999999996E-3</v>
      </c>
      <c r="R336" s="21">
        <v>326</v>
      </c>
      <c r="S336" s="21">
        <v>1.5402199999999999</v>
      </c>
      <c r="T336">
        <f t="shared" si="62"/>
        <v>5.8597530864197518</v>
      </c>
      <c r="U336">
        <f t="shared" si="63"/>
        <v>9.0333953580246895</v>
      </c>
      <c r="X336" s="9"/>
      <c r="Y336" s="21">
        <v>3.8452100000000003E-2</v>
      </c>
      <c r="Z336" s="21">
        <v>17.0947</v>
      </c>
      <c r="AA336" s="21">
        <v>-1.38458E-2</v>
      </c>
      <c r="AB336" s="21">
        <v>326</v>
      </c>
      <c r="AC336" s="21">
        <v>3.8418599999999997E-2</v>
      </c>
      <c r="AD336">
        <f t="shared" si="64"/>
        <v>17.093580246913579</v>
      </c>
      <c r="AE336">
        <f t="shared" si="65"/>
        <v>0.65728405701234571</v>
      </c>
      <c r="AF336" s="9"/>
      <c r="AG336" s="21">
        <v>1.5416000000000001</v>
      </c>
      <c r="AH336" s="21">
        <v>20.6722</v>
      </c>
      <c r="AI336" s="21">
        <v>-4.44489E-3</v>
      </c>
      <c r="AJ336" s="21">
        <v>326</v>
      </c>
      <c r="AK336" s="21">
        <v>1.5408299999999999</v>
      </c>
      <c r="AL336">
        <f t="shared" si="66"/>
        <v>5.4875185185185185</v>
      </c>
      <c r="AM336">
        <f t="shared" si="67"/>
        <v>8.4595585481481486</v>
      </c>
      <c r="AP336" s="9"/>
      <c r="AQ336" s="21">
        <v>3.8452100000000003E-2</v>
      </c>
      <c r="AR336" s="21">
        <v>25.957899999999999</v>
      </c>
      <c r="AS336" s="21">
        <v>-1.3876299999999999E-2</v>
      </c>
      <c r="AT336" s="21">
        <v>326</v>
      </c>
      <c r="AU336" s="21">
        <v>3.8418599999999997E-2</v>
      </c>
      <c r="AV336">
        <f t="shared" si="68"/>
        <v>17.131234567901231</v>
      </c>
      <c r="AW336">
        <f t="shared" si="69"/>
        <v>0.65873194472839502</v>
      </c>
      <c r="AX336" s="9"/>
      <c r="AY336" s="21">
        <v>1.5416000000000001</v>
      </c>
      <c r="AZ336" s="21">
        <v>29.535399999999999</v>
      </c>
      <c r="BA336" s="21">
        <v>-4.1964699999999999E-3</v>
      </c>
      <c r="BB336" s="21">
        <v>326</v>
      </c>
      <c r="BC336" s="21">
        <v>1.54053</v>
      </c>
      <c r="BD336">
        <f t="shared" si="70"/>
        <v>5.1808271604938261</v>
      </c>
      <c r="BE336">
        <f t="shared" si="71"/>
        <v>7.9867631506172829</v>
      </c>
    </row>
    <row r="337" spans="6:57" x14ac:dyDescent="0.25">
      <c r="F337" s="9"/>
      <c r="G337" s="21">
        <v>3.3416700000000001E-2</v>
      </c>
      <c r="H337" s="21">
        <v>8.2805400000000002</v>
      </c>
      <c r="I337" s="21">
        <v>-1.3870199999999999E-2</v>
      </c>
      <c r="J337" s="21">
        <v>327</v>
      </c>
      <c r="K337" s="21">
        <v>3.3328200000000002E-2</v>
      </c>
      <c r="L337">
        <f t="shared" si="60"/>
        <v>17.123703703703701</v>
      </c>
      <c r="M337">
        <f t="shared" si="61"/>
        <v>0.57221766955555542</v>
      </c>
      <c r="N337" s="9"/>
      <c r="O337" s="21">
        <v>1.5466299999999999</v>
      </c>
      <c r="P337" s="21">
        <v>11.858000000000001</v>
      </c>
      <c r="Q337" s="21">
        <v>-4.5141599999999997E-3</v>
      </c>
      <c r="R337" s="21">
        <v>327</v>
      </c>
      <c r="S337" s="21">
        <v>1.5450999999999999</v>
      </c>
      <c r="T337">
        <f t="shared" si="62"/>
        <v>5.5730370370370359</v>
      </c>
      <c r="U337">
        <f t="shared" si="63"/>
        <v>8.619426272592591</v>
      </c>
      <c r="X337" s="9"/>
      <c r="Y337" s="21">
        <v>3.3416700000000001E-2</v>
      </c>
      <c r="Z337" s="21">
        <v>17.104700000000001</v>
      </c>
      <c r="AA337" s="21">
        <v>-1.3848900000000001E-2</v>
      </c>
      <c r="AB337" s="21">
        <v>327</v>
      </c>
      <c r="AC337" s="21">
        <v>3.33344E-2</v>
      </c>
      <c r="AD337">
        <f t="shared" si="64"/>
        <v>17.09740740740741</v>
      </c>
      <c r="AE337">
        <f t="shared" si="65"/>
        <v>0.57133893411111114</v>
      </c>
      <c r="AF337" s="9"/>
      <c r="AG337" s="21">
        <v>1.5466299999999999</v>
      </c>
      <c r="AH337" s="21">
        <v>20.682200000000002</v>
      </c>
      <c r="AI337" s="21">
        <v>-4.1882300000000003E-3</v>
      </c>
      <c r="AJ337" s="21">
        <v>327</v>
      </c>
      <c r="AK337" s="21">
        <v>1.5460199999999999</v>
      </c>
      <c r="AL337">
        <f t="shared" si="66"/>
        <v>5.1706543209876541</v>
      </c>
      <c r="AM337">
        <f t="shared" si="67"/>
        <v>7.9970890924691354</v>
      </c>
      <c r="AP337" s="9"/>
      <c r="AQ337" s="21">
        <v>3.3416700000000001E-2</v>
      </c>
      <c r="AR337" s="21">
        <v>25.968</v>
      </c>
      <c r="AS337" s="21">
        <v>-1.38794E-2</v>
      </c>
      <c r="AT337" s="21">
        <v>327</v>
      </c>
      <c r="AU337" s="21">
        <v>3.3370999999999998E-2</v>
      </c>
      <c r="AV337">
        <f t="shared" si="68"/>
        <v>17.135061728395058</v>
      </c>
      <c r="AW337">
        <f t="shared" si="69"/>
        <v>0.57259721725925916</v>
      </c>
      <c r="AX337" s="9"/>
      <c r="AY337" s="21">
        <v>1.5466299999999999</v>
      </c>
      <c r="AZ337" s="21">
        <v>29.545500000000001</v>
      </c>
      <c r="BA337" s="21">
        <v>-3.9468400000000001E-3</v>
      </c>
      <c r="BB337" s="21">
        <v>327</v>
      </c>
      <c r="BC337" s="21">
        <v>1.54572</v>
      </c>
      <c r="BD337">
        <f t="shared" si="70"/>
        <v>4.8726419753086416</v>
      </c>
      <c r="BE337">
        <f t="shared" si="71"/>
        <v>7.536174258271604</v>
      </c>
    </row>
    <row r="338" spans="6:57" x14ac:dyDescent="0.25">
      <c r="F338" s="9"/>
      <c r="G338" s="21">
        <v>2.8381300000000002E-2</v>
      </c>
      <c r="H338" s="21">
        <v>8.2906099999999991</v>
      </c>
      <c r="I338" s="21">
        <v>-1.3870199999999999E-2</v>
      </c>
      <c r="J338" s="21">
        <v>328</v>
      </c>
      <c r="K338" s="21">
        <v>2.8366100000000002E-2</v>
      </c>
      <c r="L338">
        <f t="shared" si="60"/>
        <v>17.123703703703701</v>
      </c>
      <c r="M338">
        <f t="shared" si="61"/>
        <v>0.48599297192592589</v>
      </c>
      <c r="N338" s="9"/>
      <c r="O338" s="21">
        <v>1.5516700000000001</v>
      </c>
      <c r="P338" s="21">
        <v>11.8681</v>
      </c>
      <c r="Q338" s="21">
        <v>-4.2733800000000002E-3</v>
      </c>
      <c r="R338" s="21">
        <v>328</v>
      </c>
      <c r="S338" s="21">
        <v>1.5508999999999999</v>
      </c>
      <c r="T338">
        <f t="shared" si="62"/>
        <v>5.2757777777777779</v>
      </c>
      <c r="U338">
        <f t="shared" si="63"/>
        <v>8.1862661044444458</v>
      </c>
      <c r="X338" s="9"/>
      <c r="Y338" s="21">
        <v>2.8381300000000002E-2</v>
      </c>
      <c r="Z338" s="21">
        <v>17.114799999999999</v>
      </c>
      <c r="AA338" s="21">
        <v>-1.38519E-2</v>
      </c>
      <c r="AB338" s="21">
        <v>328</v>
      </c>
      <c r="AC338" s="21">
        <v>2.83203E-2</v>
      </c>
      <c r="AD338">
        <f t="shared" si="64"/>
        <v>17.101111111111113</v>
      </c>
      <c r="AE338">
        <f t="shared" si="65"/>
        <v>0.48535176477777786</v>
      </c>
      <c r="AF338" s="9"/>
      <c r="AG338" s="21">
        <v>1.5516700000000001</v>
      </c>
      <c r="AH338" s="21">
        <v>20.692299999999999</v>
      </c>
      <c r="AI338" s="21">
        <v>-3.92334E-3</v>
      </c>
      <c r="AJ338" s="21">
        <v>328</v>
      </c>
      <c r="AK338" s="21">
        <v>1.5506</v>
      </c>
      <c r="AL338">
        <f t="shared" si="66"/>
        <v>4.8436296296296293</v>
      </c>
      <c r="AM338">
        <f t="shared" si="67"/>
        <v>7.5157147874074077</v>
      </c>
      <c r="AP338" s="9"/>
      <c r="AQ338" s="21">
        <v>2.8381300000000002E-2</v>
      </c>
      <c r="AR338" s="21">
        <v>25.978000000000002</v>
      </c>
      <c r="AS338" s="21">
        <v>-1.38824E-2</v>
      </c>
      <c r="AT338" s="21">
        <v>328</v>
      </c>
      <c r="AU338" s="21">
        <v>2.8314200000000001E-2</v>
      </c>
      <c r="AV338">
        <f t="shared" si="68"/>
        <v>17.138765432098765</v>
      </c>
      <c r="AW338">
        <f t="shared" si="69"/>
        <v>0.4864204433580247</v>
      </c>
      <c r="AX338" s="9"/>
      <c r="AY338" s="21">
        <v>1.5516700000000001</v>
      </c>
      <c r="AZ338" s="21">
        <v>29.555499999999999</v>
      </c>
      <c r="BA338" s="21">
        <v>-3.6923199999999998E-3</v>
      </c>
      <c r="BB338" s="21">
        <v>328</v>
      </c>
      <c r="BC338" s="21">
        <v>1.55121</v>
      </c>
      <c r="BD338">
        <f t="shared" si="70"/>
        <v>4.5584197530864188</v>
      </c>
      <c r="BE338">
        <f t="shared" si="71"/>
        <v>7.0731631782716038</v>
      </c>
    </row>
    <row r="339" spans="6:57" x14ac:dyDescent="0.25">
      <c r="F339" s="9"/>
      <c r="G339" s="21">
        <v>2.3345899999999999E-2</v>
      </c>
      <c r="H339" s="21">
        <v>8.3006799999999998</v>
      </c>
      <c r="I339" s="21">
        <v>-1.38733E-2</v>
      </c>
      <c r="J339" s="21">
        <v>329</v>
      </c>
      <c r="K339" s="21">
        <v>2.33032E-2</v>
      </c>
      <c r="L339">
        <f t="shared" si="60"/>
        <v>17.127530864197528</v>
      </c>
      <c r="M339">
        <f t="shared" si="61"/>
        <v>0.39985762280246906</v>
      </c>
      <c r="N339" s="9"/>
      <c r="O339" s="21">
        <v>1.5567</v>
      </c>
      <c r="P339" s="21">
        <v>11.8782</v>
      </c>
      <c r="Q339" s="21">
        <v>-4.0231299999999998E-3</v>
      </c>
      <c r="R339" s="21">
        <v>329</v>
      </c>
      <c r="S339" s="21">
        <v>1.55579</v>
      </c>
      <c r="T339">
        <f t="shared" si="62"/>
        <v>4.9668271604938266</v>
      </c>
      <c r="U339">
        <f t="shared" si="63"/>
        <v>7.7318598407407393</v>
      </c>
      <c r="X339" s="9"/>
      <c r="Y339" s="21">
        <v>2.3345899999999999E-2</v>
      </c>
      <c r="Z339" s="21">
        <v>17.1249</v>
      </c>
      <c r="AA339" s="21">
        <v>-1.3854999999999999E-2</v>
      </c>
      <c r="AB339" s="21">
        <v>329</v>
      </c>
      <c r="AC339" s="21">
        <v>2.3321499999999998E-2</v>
      </c>
      <c r="AD339">
        <f t="shared" si="64"/>
        <v>17.104938271604937</v>
      </c>
      <c r="AE339">
        <f t="shared" si="65"/>
        <v>0.39933017839506169</v>
      </c>
      <c r="AF339" s="9"/>
      <c r="AG339" s="21">
        <v>1.5567</v>
      </c>
      <c r="AH339" s="21">
        <v>20.702400000000001</v>
      </c>
      <c r="AI339" s="21">
        <v>-3.65936E-3</v>
      </c>
      <c r="AJ339" s="21">
        <v>329</v>
      </c>
      <c r="AK339" s="21">
        <v>1.55579</v>
      </c>
      <c r="AL339">
        <f t="shared" si="66"/>
        <v>4.5177283950617273</v>
      </c>
      <c r="AM339">
        <f t="shared" si="67"/>
        <v>7.0327477925925912</v>
      </c>
      <c r="AP339" s="9"/>
      <c r="AQ339" s="21">
        <v>2.3345899999999999E-2</v>
      </c>
      <c r="AR339" s="21">
        <v>25.988099999999999</v>
      </c>
      <c r="AS339" s="21">
        <v>-1.38855E-2</v>
      </c>
      <c r="AT339" s="21">
        <v>329</v>
      </c>
      <c r="AU339" s="21">
        <v>2.3281900000000001E-2</v>
      </c>
      <c r="AV339">
        <f t="shared" si="68"/>
        <v>17.142592592592592</v>
      </c>
      <c r="AW339">
        <f t="shared" si="69"/>
        <v>0.4002092524074074</v>
      </c>
      <c r="AX339" s="9"/>
      <c r="AY339" s="21">
        <v>1.5567</v>
      </c>
      <c r="AZ339" s="21">
        <v>29.5656</v>
      </c>
      <c r="BA339" s="21">
        <v>-3.43933E-3</v>
      </c>
      <c r="BB339" s="21">
        <v>329</v>
      </c>
      <c r="BC339" s="21">
        <v>1.55609</v>
      </c>
      <c r="BD339">
        <f t="shared" si="70"/>
        <v>4.2460864197530857</v>
      </c>
      <c r="BE339">
        <f t="shared" si="71"/>
        <v>6.6098827296296285</v>
      </c>
    </row>
    <row r="340" spans="6:57" x14ac:dyDescent="0.25">
      <c r="F340" s="9"/>
      <c r="G340" s="21">
        <v>1.83105E-2</v>
      </c>
      <c r="H340" s="21">
        <v>8.3107500000000005</v>
      </c>
      <c r="I340" s="21">
        <v>-1.3876299999999999E-2</v>
      </c>
      <c r="J340" s="21">
        <v>330</v>
      </c>
      <c r="K340" s="21">
        <v>1.8206799999999999E-2</v>
      </c>
      <c r="L340">
        <f t="shared" si="60"/>
        <v>17.131234567901231</v>
      </c>
      <c r="M340">
        <f t="shared" si="61"/>
        <v>0.31368147055555551</v>
      </c>
      <c r="N340" s="9"/>
      <c r="O340" s="21">
        <v>1.5617399999999999</v>
      </c>
      <c r="P340" s="21">
        <v>11.888199999999999</v>
      </c>
      <c r="Q340" s="21">
        <v>-3.7643400000000001E-3</v>
      </c>
      <c r="R340" s="21">
        <v>330</v>
      </c>
      <c r="S340" s="21">
        <v>1.56067</v>
      </c>
      <c r="T340">
        <f t="shared" si="62"/>
        <v>4.6473333333333331</v>
      </c>
      <c r="U340">
        <f t="shared" si="63"/>
        <v>7.257926359999999</v>
      </c>
      <c r="X340" s="9"/>
      <c r="Y340" s="21">
        <v>1.83105E-2</v>
      </c>
      <c r="Z340" s="21">
        <v>17.135000000000002</v>
      </c>
      <c r="AA340" s="21">
        <v>-1.38519E-2</v>
      </c>
      <c r="AB340" s="21">
        <v>330</v>
      </c>
      <c r="AC340" s="21">
        <v>1.8228100000000001E-2</v>
      </c>
      <c r="AD340">
        <f t="shared" si="64"/>
        <v>17.101111111111113</v>
      </c>
      <c r="AE340">
        <f t="shared" si="65"/>
        <v>0.31312989500000005</v>
      </c>
      <c r="AF340" s="9"/>
      <c r="AG340" s="21">
        <v>1.5617399999999999</v>
      </c>
      <c r="AH340" s="21">
        <v>20.712399999999999</v>
      </c>
      <c r="AI340" s="21">
        <v>-3.3853099999999999E-3</v>
      </c>
      <c r="AJ340" s="21">
        <v>330</v>
      </c>
      <c r="AK340" s="21">
        <v>1.56128</v>
      </c>
      <c r="AL340">
        <f t="shared" si="66"/>
        <v>4.1793950617283944</v>
      </c>
      <c r="AM340">
        <f t="shared" si="67"/>
        <v>6.5271284437037025</v>
      </c>
      <c r="AP340" s="9"/>
      <c r="AQ340" s="21">
        <v>1.83105E-2</v>
      </c>
      <c r="AR340" s="21">
        <v>25.998200000000001</v>
      </c>
      <c r="AS340" s="21">
        <v>-1.38885E-2</v>
      </c>
      <c r="AT340" s="21">
        <v>330</v>
      </c>
      <c r="AU340" s="21">
        <v>1.8206799999999999E-2</v>
      </c>
      <c r="AV340">
        <f t="shared" si="68"/>
        <v>17.146296296296295</v>
      </c>
      <c r="AW340">
        <f t="shared" si="69"/>
        <v>0.31395725833333332</v>
      </c>
      <c r="AX340" s="9"/>
      <c r="AY340" s="21">
        <v>1.5617399999999999</v>
      </c>
      <c r="AZ340" s="21">
        <v>29.575700000000001</v>
      </c>
      <c r="BA340" s="21">
        <v>-3.14789E-3</v>
      </c>
      <c r="BB340" s="21">
        <v>330</v>
      </c>
      <c r="BC340" s="21">
        <v>1.56097</v>
      </c>
      <c r="BD340">
        <f t="shared" si="70"/>
        <v>3.8862839506172837</v>
      </c>
      <c r="BE340">
        <f t="shared" si="71"/>
        <v>6.0693650970370365</v>
      </c>
    </row>
    <row r="341" spans="6:57" x14ac:dyDescent="0.25">
      <c r="F341" s="9"/>
      <c r="G341" s="21">
        <v>1.32751E-2</v>
      </c>
      <c r="H341" s="21">
        <v>8.3208199999999994</v>
      </c>
      <c r="I341" s="21">
        <v>-1.38794E-2</v>
      </c>
      <c r="J341" s="21">
        <v>331</v>
      </c>
      <c r="K341" s="21">
        <v>1.3201900000000001E-2</v>
      </c>
      <c r="L341">
        <f t="shared" si="60"/>
        <v>17.135061728395058</v>
      </c>
      <c r="M341">
        <f t="shared" si="61"/>
        <v>0.22746965795061724</v>
      </c>
      <c r="N341" s="9"/>
      <c r="O341" s="21">
        <v>1.56677</v>
      </c>
      <c r="P341" s="21">
        <v>11.898300000000001</v>
      </c>
      <c r="Q341" s="21">
        <v>-3.4924299999999999E-3</v>
      </c>
      <c r="R341" s="21">
        <v>331</v>
      </c>
      <c r="S341" s="21">
        <v>1.56616</v>
      </c>
      <c r="T341">
        <f t="shared" si="62"/>
        <v>4.3116419753086417</v>
      </c>
      <c r="U341">
        <f t="shared" si="63"/>
        <v>6.7553512976543209</v>
      </c>
      <c r="X341" s="9"/>
      <c r="Y341" s="21">
        <v>1.32751E-2</v>
      </c>
      <c r="Z341" s="21">
        <v>17.145</v>
      </c>
      <c r="AA341" s="21">
        <v>-1.3854999999999999E-2</v>
      </c>
      <c r="AB341" s="21">
        <v>331</v>
      </c>
      <c r="AC341" s="21">
        <v>1.3201900000000001E-2</v>
      </c>
      <c r="AD341">
        <f t="shared" si="64"/>
        <v>17.104938271604937</v>
      </c>
      <c r="AE341">
        <f t="shared" si="65"/>
        <v>0.2270697660493827</v>
      </c>
      <c r="AF341" s="9"/>
      <c r="AG341" s="21">
        <v>1.56677</v>
      </c>
      <c r="AH341" s="21">
        <v>20.7225</v>
      </c>
      <c r="AI341" s="21">
        <v>-3.0862400000000001E-3</v>
      </c>
      <c r="AJ341" s="21">
        <v>331</v>
      </c>
      <c r="AK341" s="21">
        <v>1.56555</v>
      </c>
      <c r="AL341">
        <f t="shared" si="66"/>
        <v>3.8101728395061727</v>
      </c>
      <c r="AM341">
        <f t="shared" si="67"/>
        <v>5.9696644997530859</v>
      </c>
      <c r="AP341" s="9"/>
      <c r="AQ341" s="21">
        <v>1.32751E-2</v>
      </c>
      <c r="AR341" s="21">
        <v>26.008199999999999</v>
      </c>
      <c r="AS341" s="21">
        <v>-1.38916E-2</v>
      </c>
      <c r="AT341" s="21">
        <v>331</v>
      </c>
      <c r="AU341" s="21">
        <v>1.31989E-2</v>
      </c>
      <c r="AV341">
        <f t="shared" si="68"/>
        <v>17.150123456790123</v>
      </c>
      <c r="AW341">
        <f t="shared" si="69"/>
        <v>0.22766960390123456</v>
      </c>
      <c r="AX341" s="9"/>
      <c r="AY341" s="21">
        <v>1.56677</v>
      </c>
      <c r="AZ341" s="21">
        <v>29.585699999999999</v>
      </c>
      <c r="BA341" s="21">
        <v>-2.8430199999999999E-3</v>
      </c>
      <c r="BB341" s="21">
        <v>331</v>
      </c>
      <c r="BC341" s="21">
        <v>1.56586</v>
      </c>
      <c r="BD341">
        <f t="shared" si="70"/>
        <v>3.5099012345679008</v>
      </c>
      <c r="BE341">
        <f t="shared" si="71"/>
        <v>5.4992079572839501</v>
      </c>
    </row>
    <row r="342" spans="6:57" x14ac:dyDescent="0.25">
      <c r="F342" s="9"/>
      <c r="G342" s="21">
        <v>8.2397500000000005E-3</v>
      </c>
      <c r="H342" s="21">
        <v>8.3308900000000001</v>
      </c>
      <c r="I342" s="21">
        <v>-1.38794E-2</v>
      </c>
      <c r="J342" s="21">
        <v>332</v>
      </c>
      <c r="K342" s="21">
        <v>8.1237800000000006E-3</v>
      </c>
      <c r="L342">
        <f t="shared" si="60"/>
        <v>17.135061728395058</v>
      </c>
      <c r="M342">
        <f t="shared" si="61"/>
        <v>0.14118862487654318</v>
      </c>
      <c r="N342" s="9"/>
      <c r="O342" s="21">
        <v>1.5718099999999999</v>
      </c>
      <c r="P342" s="21">
        <v>11.9084</v>
      </c>
      <c r="Q342" s="21">
        <v>-3.1927499999999998E-3</v>
      </c>
      <c r="R342" s="21">
        <v>332</v>
      </c>
      <c r="S342" s="21">
        <v>1.57074</v>
      </c>
      <c r="T342">
        <f t="shared" si="62"/>
        <v>3.9416666666666664</v>
      </c>
      <c r="U342">
        <f t="shared" si="63"/>
        <v>6.1955510833333323</v>
      </c>
      <c r="X342" s="9"/>
      <c r="Y342" s="21">
        <v>8.2397500000000005E-3</v>
      </c>
      <c r="Z342" s="21">
        <v>17.155100000000001</v>
      </c>
      <c r="AA342" s="21">
        <v>-1.3858000000000001E-2</v>
      </c>
      <c r="AB342" s="21">
        <v>332</v>
      </c>
      <c r="AC342" s="21">
        <v>8.1268299999999998E-3</v>
      </c>
      <c r="AD342">
        <f t="shared" si="64"/>
        <v>17.10864197530864</v>
      </c>
      <c r="AE342">
        <f t="shared" si="65"/>
        <v>0.14097093271604938</v>
      </c>
      <c r="AF342" s="9"/>
      <c r="AG342" s="21">
        <v>1.5718099999999999</v>
      </c>
      <c r="AH342" s="21">
        <v>20.732600000000001</v>
      </c>
      <c r="AI342" s="21">
        <v>-2.7844200000000001E-3</v>
      </c>
      <c r="AJ342" s="21">
        <v>332</v>
      </c>
      <c r="AK342" s="21">
        <v>1.57104</v>
      </c>
      <c r="AL342">
        <f t="shared" si="66"/>
        <v>3.4375555555555555</v>
      </c>
      <c r="AM342">
        <f t="shared" si="67"/>
        <v>5.4031841977777777</v>
      </c>
      <c r="AP342" s="9"/>
      <c r="AQ342" s="21">
        <v>8.2397500000000005E-3</v>
      </c>
      <c r="AR342" s="21">
        <v>26.0183</v>
      </c>
      <c r="AS342" s="21">
        <v>-1.3894699999999999E-2</v>
      </c>
      <c r="AT342" s="21">
        <v>332</v>
      </c>
      <c r="AU342" s="21">
        <v>8.1268299999999998E-3</v>
      </c>
      <c r="AV342">
        <f t="shared" si="68"/>
        <v>17.153950617283947</v>
      </c>
      <c r="AW342">
        <f t="shared" si="69"/>
        <v>0.1413442645987654</v>
      </c>
      <c r="AX342" s="9"/>
      <c r="AY342" s="21">
        <v>1.5718099999999999</v>
      </c>
      <c r="AZ342" s="21">
        <v>29.595800000000001</v>
      </c>
      <c r="BA342" s="21">
        <v>-2.52594E-3</v>
      </c>
      <c r="BB342" s="21">
        <v>332</v>
      </c>
      <c r="BC342" s="21">
        <v>1.57135</v>
      </c>
      <c r="BD342">
        <f t="shared" si="70"/>
        <v>3.1184444444444441</v>
      </c>
      <c r="BE342">
        <f t="shared" si="71"/>
        <v>4.9016021622222219</v>
      </c>
    </row>
    <row r="343" spans="6:57" x14ac:dyDescent="0.25">
      <c r="F343" s="9"/>
      <c r="G343" s="21">
        <v>3.2043499999999999E-3</v>
      </c>
      <c r="H343" s="21">
        <v>8.3409600000000008</v>
      </c>
      <c r="I343" s="21">
        <v>-1.38824E-2</v>
      </c>
      <c r="J343" s="21">
        <v>333</v>
      </c>
      <c r="K343" s="21">
        <v>3.1707800000000002E-3</v>
      </c>
      <c r="L343">
        <f t="shared" si="60"/>
        <v>17.138765432098765</v>
      </c>
      <c r="M343">
        <f t="shared" si="61"/>
        <v>5.4918603012345676E-2</v>
      </c>
      <c r="N343" s="9"/>
      <c r="O343" s="21">
        <v>1.57684</v>
      </c>
      <c r="P343" s="21">
        <v>11.9184</v>
      </c>
      <c r="Q343" s="21">
        <v>-2.8817700000000001E-3</v>
      </c>
      <c r="R343" s="21">
        <v>333</v>
      </c>
      <c r="S343" s="21">
        <v>1.57623</v>
      </c>
      <c r="T343">
        <f t="shared" si="62"/>
        <v>3.5577407407407406</v>
      </c>
      <c r="U343">
        <f t="shared" si="63"/>
        <v>5.6099879096296297</v>
      </c>
      <c r="X343" s="9"/>
      <c r="Y343" s="21">
        <v>3.2043499999999999E-3</v>
      </c>
      <c r="Z343" s="21">
        <v>17.165199999999999</v>
      </c>
      <c r="AA343" s="21">
        <v>-1.3864100000000001E-2</v>
      </c>
      <c r="AB343" s="21">
        <v>333</v>
      </c>
      <c r="AC343" s="21">
        <v>3.1310999999999999E-3</v>
      </c>
      <c r="AD343">
        <f t="shared" si="64"/>
        <v>17.11617283950617</v>
      </c>
      <c r="AE343">
        <f t="shared" si="65"/>
        <v>5.4846208438271593E-2</v>
      </c>
      <c r="AF343" s="9"/>
      <c r="AG343" s="21">
        <v>1.57684</v>
      </c>
      <c r="AH343" s="21">
        <v>20.742699999999999</v>
      </c>
      <c r="AI343" s="21">
        <v>-2.4603300000000002E-3</v>
      </c>
      <c r="AJ343" s="21">
        <v>333</v>
      </c>
      <c r="AK343" s="21">
        <v>1.5753200000000001</v>
      </c>
      <c r="AL343">
        <f t="shared" si="66"/>
        <v>3.0374444444444446</v>
      </c>
      <c r="AM343">
        <f t="shared" si="67"/>
        <v>4.7895638977777777</v>
      </c>
      <c r="AP343" s="9"/>
      <c r="AQ343" s="21">
        <v>3.2043499999999999E-3</v>
      </c>
      <c r="AR343" s="21">
        <v>26.028400000000001</v>
      </c>
      <c r="AS343" s="21">
        <v>-1.3894699999999999E-2</v>
      </c>
      <c r="AT343" s="21">
        <v>333</v>
      </c>
      <c r="AU343" s="21">
        <v>3.1066900000000001E-3</v>
      </c>
      <c r="AV343">
        <f t="shared" si="68"/>
        <v>17.153950617283947</v>
      </c>
      <c r="AW343">
        <f t="shared" si="69"/>
        <v>5.4967261660493816E-2</v>
      </c>
      <c r="AX343" s="9"/>
      <c r="AY343" s="21">
        <v>1.57684</v>
      </c>
      <c r="AZ343" s="21">
        <v>29.605899999999998</v>
      </c>
      <c r="BA343" s="21">
        <v>-2.20856E-3</v>
      </c>
      <c r="BB343" s="21">
        <v>333</v>
      </c>
      <c r="BC343" s="21">
        <v>1.57623</v>
      </c>
      <c r="BD343">
        <f t="shared" si="70"/>
        <v>2.7266172839506173</v>
      </c>
      <c r="BE343">
        <f t="shared" si="71"/>
        <v>4.2994391980246913</v>
      </c>
    </row>
    <row r="344" spans="6:57" x14ac:dyDescent="0.25">
      <c r="F344" s="9"/>
      <c r="G344" s="21">
        <v>-1.8310500000000001E-3</v>
      </c>
      <c r="H344" s="21">
        <v>8.3510299999999997</v>
      </c>
      <c r="I344" s="21">
        <v>-1.38855E-2</v>
      </c>
      <c r="J344" s="21">
        <v>334</v>
      </c>
      <c r="K344" s="21">
        <v>-1.9836400000000001E-3</v>
      </c>
      <c r="L344">
        <f t="shared" si="60"/>
        <v>17.142592592592592</v>
      </c>
      <c r="M344">
        <f t="shared" si="61"/>
        <v>-3.1388944166666669E-2</v>
      </c>
      <c r="N344" s="9"/>
      <c r="O344" s="21">
        <v>1.58188</v>
      </c>
      <c r="P344" s="21">
        <v>11.9285</v>
      </c>
      <c r="Q344" s="21">
        <v>-2.5521900000000002E-3</v>
      </c>
      <c r="R344" s="21">
        <v>334</v>
      </c>
      <c r="S344" s="21">
        <v>1.5811200000000001</v>
      </c>
      <c r="T344">
        <f t="shared" si="62"/>
        <v>3.1508518518518516</v>
      </c>
      <c r="U344">
        <f t="shared" si="63"/>
        <v>4.9842695274074069</v>
      </c>
      <c r="X344" s="9"/>
      <c r="Y344" s="21">
        <v>-1.8310500000000001E-3</v>
      </c>
      <c r="Z344" s="21">
        <v>17.1752</v>
      </c>
      <c r="AA344" s="21">
        <v>-1.3870199999999999E-2</v>
      </c>
      <c r="AB344" s="21">
        <v>334</v>
      </c>
      <c r="AC344" s="21">
        <v>-1.94702E-3</v>
      </c>
      <c r="AD344">
        <f t="shared" si="64"/>
        <v>17.123703703703701</v>
      </c>
      <c r="AE344">
        <f t="shared" si="65"/>
        <v>-3.1354357666666666E-2</v>
      </c>
      <c r="AF344" s="9"/>
      <c r="AG344" s="21">
        <v>1.58188</v>
      </c>
      <c r="AH344" s="21">
        <v>20.752700000000001</v>
      </c>
      <c r="AI344" s="21">
        <v>-2.1246300000000002E-3</v>
      </c>
      <c r="AJ344" s="21">
        <v>334</v>
      </c>
      <c r="AK344" s="21">
        <v>1.58081</v>
      </c>
      <c r="AL344">
        <f t="shared" si="66"/>
        <v>2.6229999999999998</v>
      </c>
      <c r="AM344">
        <f t="shared" si="67"/>
        <v>4.1492712399999991</v>
      </c>
      <c r="AP344" s="9"/>
      <c r="AQ344" s="21">
        <v>-1.8310500000000001E-3</v>
      </c>
      <c r="AR344" s="21">
        <v>26.038499999999999</v>
      </c>
      <c r="AS344" s="21">
        <v>-1.39008E-2</v>
      </c>
      <c r="AT344" s="21">
        <v>334</v>
      </c>
      <c r="AU344" s="21">
        <v>-1.96838E-3</v>
      </c>
      <c r="AV344">
        <f t="shared" si="68"/>
        <v>17.161481481481481</v>
      </c>
      <c r="AW344">
        <f t="shared" si="69"/>
        <v>-3.1423530666666664E-2</v>
      </c>
      <c r="AX344" s="9"/>
      <c r="AY344" s="21">
        <v>1.58188</v>
      </c>
      <c r="AZ344" s="21">
        <v>29.616</v>
      </c>
      <c r="BA344" s="21">
        <v>-1.8377700000000001E-3</v>
      </c>
      <c r="BB344" s="21">
        <v>334</v>
      </c>
      <c r="BC344" s="21">
        <v>1.58081</v>
      </c>
      <c r="BD344">
        <f t="shared" si="70"/>
        <v>2.2688518518518519</v>
      </c>
      <c r="BE344">
        <f t="shared" si="71"/>
        <v>3.5890513674074072</v>
      </c>
    </row>
    <row r="345" spans="6:57" x14ac:dyDescent="0.25">
      <c r="F345" s="9"/>
      <c r="G345" s="21">
        <v>-6.8664599999999996E-3</v>
      </c>
      <c r="H345" s="21">
        <v>8.3611000000000004</v>
      </c>
      <c r="I345" s="21">
        <v>-1.38885E-2</v>
      </c>
      <c r="J345" s="21">
        <v>335</v>
      </c>
      <c r="K345" s="21">
        <v>-7.02515E-3</v>
      </c>
      <c r="L345">
        <f t="shared" si="60"/>
        <v>17.146296296296295</v>
      </c>
      <c r="M345">
        <f t="shared" si="61"/>
        <v>-0.11773435766666665</v>
      </c>
      <c r="N345" s="9"/>
      <c r="O345" s="21">
        <v>1.58691</v>
      </c>
      <c r="P345" s="21">
        <v>11.938599999999999</v>
      </c>
      <c r="Q345" s="21">
        <v>-2.1933E-3</v>
      </c>
      <c r="R345" s="21">
        <v>335</v>
      </c>
      <c r="S345" s="21">
        <v>1.5866100000000001</v>
      </c>
      <c r="T345">
        <f t="shared" si="62"/>
        <v>2.7077777777777778</v>
      </c>
      <c r="U345">
        <f t="shared" si="63"/>
        <v>4.2969996333333338</v>
      </c>
      <c r="X345" s="9"/>
      <c r="Y345" s="21">
        <v>-6.8664599999999996E-3</v>
      </c>
      <c r="Z345" s="21">
        <v>17.185300000000002</v>
      </c>
      <c r="AA345" s="21">
        <v>-1.3876299999999999E-2</v>
      </c>
      <c r="AB345" s="21">
        <v>335</v>
      </c>
      <c r="AC345" s="21">
        <v>-7.0800799999999999E-3</v>
      </c>
      <c r="AD345">
        <f t="shared" si="64"/>
        <v>17.131234567901231</v>
      </c>
      <c r="AE345">
        <f t="shared" si="65"/>
        <v>-0.11763093691111108</v>
      </c>
      <c r="AF345" s="9"/>
      <c r="AG345" s="21">
        <v>1.58691</v>
      </c>
      <c r="AH345" s="21">
        <v>20.762799999999999</v>
      </c>
      <c r="AI345" s="21">
        <v>-1.7678800000000001E-3</v>
      </c>
      <c r="AJ345" s="21">
        <v>335</v>
      </c>
      <c r="AK345" s="21">
        <v>1.5860000000000001</v>
      </c>
      <c r="AL345">
        <f t="shared" si="66"/>
        <v>2.1825679012345676</v>
      </c>
      <c r="AM345">
        <f t="shared" si="67"/>
        <v>3.4635388281481476</v>
      </c>
      <c r="AP345" s="9"/>
      <c r="AQ345" s="21">
        <v>-6.8664599999999996E-3</v>
      </c>
      <c r="AR345" s="21">
        <v>26.048500000000001</v>
      </c>
      <c r="AS345" s="21">
        <v>-1.39008E-2</v>
      </c>
      <c r="AT345" s="21">
        <v>335</v>
      </c>
      <c r="AU345" s="21">
        <v>-7.0312500000000002E-3</v>
      </c>
      <c r="AV345">
        <f t="shared" si="68"/>
        <v>17.161481481481481</v>
      </c>
      <c r="AW345">
        <f t="shared" si="69"/>
        <v>-0.11783862613333332</v>
      </c>
      <c r="AX345" s="9"/>
      <c r="AY345" s="21">
        <v>1.58691</v>
      </c>
      <c r="AZ345" s="21">
        <v>29.626000000000001</v>
      </c>
      <c r="BA345" s="21">
        <v>-1.44684E-3</v>
      </c>
      <c r="BB345" s="21">
        <v>335</v>
      </c>
      <c r="BC345" s="21">
        <v>1.5863</v>
      </c>
      <c r="BD345">
        <f t="shared" si="70"/>
        <v>1.7862222222222219</v>
      </c>
      <c r="BE345">
        <f t="shared" si="71"/>
        <v>2.8345739066666664</v>
      </c>
    </row>
    <row r="346" spans="6:57" x14ac:dyDescent="0.25">
      <c r="F346" s="9"/>
      <c r="G346" s="21">
        <v>-1.19019E-2</v>
      </c>
      <c r="H346" s="21">
        <v>8.3711800000000007</v>
      </c>
      <c r="I346" s="21">
        <v>-1.38916E-2</v>
      </c>
      <c r="J346" s="21">
        <v>336</v>
      </c>
      <c r="K346" s="21">
        <v>-1.20819E-2</v>
      </c>
      <c r="L346">
        <f t="shared" si="60"/>
        <v>17.150123456790123</v>
      </c>
      <c r="M346">
        <f t="shared" si="61"/>
        <v>-0.20411905437037037</v>
      </c>
      <c r="N346" s="9"/>
      <c r="O346" s="21">
        <v>1.59195</v>
      </c>
      <c r="P346" s="21">
        <v>11.948700000000001</v>
      </c>
      <c r="Q346" s="21">
        <v>-1.82037E-3</v>
      </c>
      <c r="R346" s="21">
        <v>336</v>
      </c>
      <c r="S346" s="21">
        <v>1.5908800000000001</v>
      </c>
      <c r="T346">
        <f t="shared" si="62"/>
        <v>2.24737037037037</v>
      </c>
      <c r="U346">
        <f t="shared" si="63"/>
        <v>3.5777012611111103</v>
      </c>
      <c r="X346" s="9"/>
      <c r="Y346" s="21">
        <v>-1.19019E-2</v>
      </c>
      <c r="Z346" s="21">
        <v>17.195399999999999</v>
      </c>
      <c r="AA346" s="21">
        <v>-1.38855E-2</v>
      </c>
      <c r="AB346" s="21">
        <v>336</v>
      </c>
      <c r="AC346" s="21">
        <v>-1.20819E-2</v>
      </c>
      <c r="AD346">
        <f t="shared" si="64"/>
        <v>17.142592592592592</v>
      </c>
      <c r="AE346">
        <f t="shared" si="65"/>
        <v>-0.20402942277777777</v>
      </c>
      <c r="AF346" s="9"/>
      <c r="AG346" s="21">
        <v>1.59195</v>
      </c>
      <c r="AH346" s="21">
        <v>20.7729</v>
      </c>
      <c r="AI346" s="21">
        <v>-1.3913E-3</v>
      </c>
      <c r="AJ346" s="21">
        <v>336</v>
      </c>
      <c r="AK346" s="21">
        <v>1.5911900000000001</v>
      </c>
      <c r="AL346">
        <f t="shared" si="66"/>
        <v>1.7176543209876542</v>
      </c>
      <c r="AM346">
        <f t="shared" si="67"/>
        <v>2.7344197962962959</v>
      </c>
      <c r="AP346" s="9"/>
      <c r="AQ346" s="21">
        <v>-1.19019E-2</v>
      </c>
      <c r="AR346" s="21">
        <v>26.058599999999998</v>
      </c>
      <c r="AS346" s="21">
        <v>-1.39069E-2</v>
      </c>
      <c r="AT346" s="21">
        <v>336</v>
      </c>
      <c r="AU346" s="21">
        <v>-1.20789E-2</v>
      </c>
      <c r="AV346">
        <f t="shared" si="68"/>
        <v>17.169012345679011</v>
      </c>
      <c r="AW346">
        <f t="shared" si="69"/>
        <v>-0.20434386803703702</v>
      </c>
      <c r="AX346" s="9"/>
      <c r="AY346" s="21">
        <v>1.59195</v>
      </c>
      <c r="AZ346" s="21">
        <v>29.636099999999999</v>
      </c>
      <c r="BA346" s="21">
        <v>-1.03943E-3</v>
      </c>
      <c r="BB346" s="21">
        <v>336</v>
      </c>
      <c r="BC346" s="21">
        <v>1.5908800000000001</v>
      </c>
      <c r="BD346">
        <f t="shared" si="70"/>
        <v>1.2832469135802469</v>
      </c>
      <c r="BE346">
        <f t="shared" si="71"/>
        <v>2.0428649240740739</v>
      </c>
    </row>
    <row r="347" spans="6:57" x14ac:dyDescent="0.25">
      <c r="F347" s="9"/>
      <c r="G347" s="21">
        <v>-1.6937299999999999E-2</v>
      </c>
      <c r="H347" s="21">
        <v>8.3812499999999996</v>
      </c>
      <c r="I347" s="21">
        <v>-1.3897700000000001E-2</v>
      </c>
      <c r="J347" s="21">
        <v>337</v>
      </c>
      <c r="K347" s="21">
        <v>-1.71234E-2</v>
      </c>
      <c r="L347">
        <f t="shared" si="60"/>
        <v>17.157654320987653</v>
      </c>
      <c r="M347">
        <f t="shared" si="61"/>
        <v>-0.29060433853086415</v>
      </c>
      <c r="N347" s="9"/>
      <c r="O347" s="21">
        <v>1.5969800000000001</v>
      </c>
      <c r="P347" s="21">
        <v>11.9587</v>
      </c>
      <c r="Q347" s="21">
        <v>-1.43311E-3</v>
      </c>
      <c r="R347" s="21">
        <v>337</v>
      </c>
      <c r="S347" s="21">
        <v>1.5960700000000001</v>
      </c>
      <c r="T347">
        <f t="shared" si="62"/>
        <v>1.7692716049382715</v>
      </c>
      <c r="U347">
        <f t="shared" si="63"/>
        <v>2.8254913676543207</v>
      </c>
      <c r="X347" s="9"/>
      <c r="Y347" s="21">
        <v>-1.6937299999999999E-2</v>
      </c>
      <c r="Z347" s="21">
        <v>17.205500000000001</v>
      </c>
      <c r="AA347" s="21">
        <v>-1.38916E-2</v>
      </c>
      <c r="AB347" s="21">
        <v>337</v>
      </c>
      <c r="AC347" s="21">
        <v>-1.70715E-2</v>
      </c>
      <c r="AD347">
        <f t="shared" si="64"/>
        <v>17.150123456790123</v>
      </c>
      <c r="AE347">
        <f t="shared" si="65"/>
        <v>-0.29047678602469135</v>
      </c>
      <c r="AF347" s="9"/>
      <c r="AG347" s="21">
        <v>1.5969800000000001</v>
      </c>
      <c r="AH347" s="21">
        <v>20.782900000000001</v>
      </c>
      <c r="AI347" s="21">
        <v>-1.0018900000000001E-3</v>
      </c>
      <c r="AJ347" s="21">
        <v>337</v>
      </c>
      <c r="AK347" s="21">
        <v>1.5960700000000001</v>
      </c>
      <c r="AL347">
        <f t="shared" si="66"/>
        <v>1.2369012345679011</v>
      </c>
      <c r="AM347">
        <f t="shared" si="67"/>
        <v>1.9753065335802469</v>
      </c>
      <c r="AP347" s="9"/>
      <c r="AQ347" s="21">
        <v>-1.6937299999999999E-2</v>
      </c>
      <c r="AR347" s="21">
        <v>26.0687</v>
      </c>
      <c r="AS347" s="21">
        <v>-1.3913E-2</v>
      </c>
      <c r="AT347" s="21">
        <v>337</v>
      </c>
      <c r="AU347" s="21">
        <v>-1.7102099999999999E-2</v>
      </c>
      <c r="AV347">
        <f t="shared" si="68"/>
        <v>17.176543209876542</v>
      </c>
      <c r="AW347">
        <f t="shared" si="69"/>
        <v>-0.29092426530864191</v>
      </c>
      <c r="AX347" s="9"/>
      <c r="AY347" s="21">
        <v>1.5969800000000001</v>
      </c>
      <c r="AZ347" s="21">
        <v>29.6462</v>
      </c>
      <c r="BA347" s="21">
        <v>-6.3140899999999999E-4</v>
      </c>
      <c r="BB347" s="21">
        <v>337</v>
      </c>
      <c r="BC347" s="21">
        <v>1.5963700000000001</v>
      </c>
      <c r="BD347">
        <f t="shared" si="70"/>
        <v>0.77951728395061726</v>
      </c>
      <c r="BE347">
        <f t="shared" si="71"/>
        <v>1.2448735121234569</v>
      </c>
    </row>
    <row r="348" spans="6:57" x14ac:dyDescent="0.25">
      <c r="F348" s="9"/>
      <c r="G348" s="21">
        <v>-2.1972700000000001E-2</v>
      </c>
      <c r="H348" s="21">
        <v>8.3913200000000003</v>
      </c>
      <c r="I348" s="21">
        <v>-1.39008E-2</v>
      </c>
      <c r="J348" s="21">
        <v>338</v>
      </c>
      <c r="K348" s="21">
        <v>-2.2189299999999999E-2</v>
      </c>
      <c r="L348">
        <f t="shared" si="60"/>
        <v>17.161481481481481</v>
      </c>
      <c r="M348">
        <f t="shared" si="61"/>
        <v>-0.37708408414814815</v>
      </c>
      <c r="N348" s="9"/>
      <c r="O348" s="21">
        <v>1.60202</v>
      </c>
      <c r="P348" s="21">
        <v>11.9688</v>
      </c>
      <c r="Q348" s="21">
        <v>-1.01807E-3</v>
      </c>
      <c r="R348" s="21">
        <v>338</v>
      </c>
      <c r="S348" s="21">
        <v>1.6009500000000001</v>
      </c>
      <c r="T348">
        <f t="shared" si="62"/>
        <v>1.2568765432098765</v>
      </c>
      <c r="U348">
        <f t="shared" si="63"/>
        <v>2.0135413597530865</v>
      </c>
      <c r="X348" s="9"/>
      <c r="Y348" s="21">
        <v>-2.1972700000000001E-2</v>
      </c>
      <c r="Z348" s="21">
        <v>17.215499999999999</v>
      </c>
      <c r="AA348" s="21">
        <v>-1.3897700000000001E-2</v>
      </c>
      <c r="AB348" s="21">
        <v>338</v>
      </c>
      <c r="AC348" s="21">
        <v>-2.2180200000000001E-2</v>
      </c>
      <c r="AD348">
        <f t="shared" si="64"/>
        <v>17.157654320987653</v>
      </c>
      <c r="AE348">
        <f t="shared" si="65"/>
        <v>-0.37699999109876542</v>
      </c>
      <c r="AF348" s="9"/>
      <c r="AG348" s="21">
        <v>1.60202</v>
      </c>
      <c r="AH348" s="21">
        <v>20.792999999999999</v>
      </c>
      <c r="AI348" s="21">
        <v>-5.7006799999999996E-4</v>
      </c>
      <c r="AJ348" s="21">
        <v>338</v>
      </c>
      <c r="AK348" s="21">
        <v>1.6006499999999999</v>
      </c>
      <c r="AL348">
        <f t="shared" si="66"/>
        <v>0.70378765432098755</v>
      </c>
      <c r="AM348">
        <f t="shared" si="67"/>
        <v>1.1274818979753085</v>
      </c>
      <c r="AP348" s="9"/>
      <c r="AQ348" s="21">
        <v>-2.1972700000000001E-2</v>
      </c>
      <c r="AR348" s="21">
        <v>26.078700000000001</v>
      </c>
      <c r="AS348" s="21">
        <v>-1.39191E-2</v>
      </c>
      <c r="AT348" s="21">
        <v>338</v>
      </c>
      <c r="AU348" s="21">
        <v>-2.2168E-2</v>
      </c>
      <c r="AV348">
        <f t="shared" si="68"/>
        <v>17.184074074074076</v>
      </c>
      <c r="AW348">
        <f t="shared" si="69"/>
        <v>-0.37758050440740748</v>
      </c>
      <c r="AX348" s="9"/>
      <c r="AY348" s="21">
        <v>1.60202</v>
      </c>
      <c r="AZ348" s="21">
        <v>29.656199999999998</v>
      </c>
      <c r="BA348" s="21">
        <v>-1.7590300000000001E-4</v>
      </c>
      <c r="BB348" s="21">
        <v>338</v>
      </c>
      <c r="BC348" s="21">
        <v>1.6012599999999999</v>
      </c>
      <c r="BD348">
        <f t="shared" si="70"/>
        <v>0.21716419753086419</v>
      </c>
      <c r="BE348">
        <f t="shared" si="71"/>
        <v>0.34790138772839507</v>
      </c>
    </row>
    <row r="349" spans="6:57" x14ac:dyDescent="0.25">
      <c r="F349" s="9"/>
      <c r="G349" s="21">
        <v>-2.70081E-2</v>
      </c>
      <c r="H349" s="21">
        <v>8.4013899999999992</v>
      </c>
      <c r="I349" s="21">
        <v>-1.39008E-2</v>
      </c>
      <c r="J349" s="21">
        <v>339</v>
      </c>
      <c r="K349" s="21">
        <v>-2.7236900000000001E-2</v>
      </c>
      <c r="L349">
        <f t="shared" si="60"/>
        <v>17.161481481481481</v>
      </c>
      <c r="M349">
        <f t="shared" si="61"/>
        <v>-0.46349900799999999</v>
      </c>
      <c r="N349" s="9"/>
      <c r="O349" s="21">
        <v>1.6070599999999999</v>
      </c>
      <c r="P349" s="21">
        <v>11.978899999999999</v>
      </c>
      <c r="Q349" s="21">
        <v>-5.9509299999999999E-4</v>
      </c>
      <c r="R349" s="21">
        <v>339</v>
      </c>
      <c r="S349" s="21">
        <v>1.6067499999999999</v>
      </c>
      <c r="T349">
        <f t="shared" si="62"/>
        <v>0.73468271604938262</v>
      </c>
      <c r="U349">
        <f t="shared" si="63"/>
        <v>1.1806792056543207</v>
      </c>
      <c r="X349" s="9"/>
      <c r="Y349" s="21">
        <v>-2.70081E-2</v>
      </c>
      <c r="Z349" s="21">
        <v>17.2256</v>
      </c>
      <c r="AA349" s="21">
        <v>-1.3909899999999999E-2</v>
      </c>
      <c r="AB349" s="21">
        <v>339</v>
      </c>
      <c r="AC349" s="21">
        <v>-2.7203399999999999E-2</v>
      </c>
      <c r="AD349">
        <f t="shared" si="64"/>
        <v>17.172716049382714</v>
      </c>
      <c r="AE349">
        <f t="shared" si="65"/>
        <v>-0.46380243233333329</v>
      </c>
      <c r="AF349" s="9"/>
      <c r="AG349" s="21">
        <v>1.6070599999999999</v>
      </c>
      <c r="AH349" s="21">
        <v>20.803100000000001</v>
      </c>
      <c r="AI349" s="21">
        <v>-1.13831E-4</v>
      </c>
      <c r="AJ349" s="21">
        <v>339</v>
      </c>
      <c r="AK349" s="21">
        <v>1.6061399999999999</v>
      </c>
      <c r="AL349">
        <f t="shared" si="66"/>
        <v>0.1405320987654321</v>
      </c>
      <c r="AM349">
        <f t="shared" si="67"/>
        <v>0.2258435146419753</v>
      </c>
      <c r="AP349" s="9"/>
      <c r="AQ349" s="21">
        <v>-2.70081E-2</v>
      </c>
      <c r="AR349" s="21">
        <v>26.088799999999999</v>
      </c>
      <c r="AS349" s="21">
        <v>-1.39221E-2</v>
      </c>
      <c r="AT349" s="21">
        <v>339</v>
      </c>
      <c r="AU349" s="21">
        <v>-2.72278E-2</v>
      </c>
      <c r="AV349">
        <f t="shared" si="68"/>
        <v>17.187777777777779</v>
      </c>
      <c r="AW349">
        <f t="shared" si="69"/>
        <v>-0.46420922100000001</v>
      </c>
      <c r="AX349" s="9"/>
      <c r="AY349" s="21">
        <v>1.6070599999999999</v>
      </c>
      <c r="AZ349" s="21">
        <v>29.6663</v>
      </c>
      <c r="BA349" s="21">
        <v>2.8945899999999999E-4</v>
      </c>
      <c r="BB349" s="21">
        <v>339</v>
      </c>
      <c r="BC349" s="21">
        <v>1.6058300000000001</v>
      </c>
      <c r="BD349">
        <f t="shared" si="70"/>
        <v>-0.35735679012345678</v>
      </c>
      <c r="BE349">
        <f t="shared" si="71"/>
        <v>-0.57429380313580247</v>
      </c>
    </row>
    <row r="350" spans="6:57" x14ac:dyDescent="0.25">
      <c r="F350" s="9"/>
      <c r="G350" s="21">
        <v>-3.2043500000000003E-2</v>
      </c>
      <c r="H350" s="21">
        <v>8.4114599999999999</v>
      </c>
      <c r="I350" s="21">
        <v>-1.3903799999999999E-2</v>
      </c>
      <c r="J350" s="21">
        <v>340</v>
      </c>
      <c r="K350" s="21">
        <v>-3.22876E-2</v>
      </c>
      <c r="L350">
        <f t="shared" si="60"/>
        <v>17.165185185185184</v>
      </c>
      <c r="M350">
        <f t="shared" si="61"/>
        <v>-0.55003261148148153</v>
      </c>
      <c r="N350" s="9"/>
      <c r="O350" s="21">
        <v>1.61209</v>
      </c>
      <c r="P350" s="21">
        <v>11.988899999999999</v>
      </c>
      <c r="Q350" s="21">
        <v>-1.3076799999999999E-4</v>
      </c>
      <c r="R350" s="21">
        <v>340</v>
      </c>
      <c r="S350" s="21">
        <v>1.6113299999999999</v>
      </c>
      <c r="T350">
        <f t="shared" si="62"/>
        <v>0.16144197530864193</v>
      </c>
      <c r="U350">
        <f t="shared" si="63"/>
        <v>0.26025899397530855</v>
      </c>
      <c r="X350" s="9"/>
      <c r="Y350" s="21">
        <v>-3.2043500000000003E-2</v>
      </c>
      <c r="Z350" s="21">
        <v>17.235700000000001</v>
      </c>
      <c r="AA350" s="21">
        <v>-1.3916E-2</v>
      </c>
      <c r="AB350" s="21">
        <v>340</v>
      </c>
      <c r="AC350" s="21">
        <v>-3.2281499999999998E-2</v>
      </c>
      <c r="AD350">
        <f t="shared" si="64"/>
        <v>17.180246913580245</v>
      </c>
      <c r="AE350">
        <f t="shared" si="65"/>
        <v>-0.55051524197530866</v>
      </c>
      <c r="AF350" s="9"/>
      <c r="AG350" s="21">
        <v>1.61209</v>
      </c>
      <c r="AH350" s="21">
        <v>20.813199999999998</v>
      </c>
      <c r="AI350" s="21">
        <v>3.7329099999999999E-4</v>
      </c>
      <c r="AJ350" s="21">
        <v>340</v>
      </c>
      <c r="AK350" s="21">
        <v>1.6113299999999999</v>
      </c>
      <c r="AL350">
        <f t="shared" si="66"/>
        <v>-0.46085308641975303</v>
      </c>
      <c r="AM350">
        <f t="shared" si="67"/>
        <v>-0.74293665208641968</v>
      </c>
      <c r="AP350" s="9"/>
      <c r="AQ350" s="21">
        <v>-3.2043500000000003E-2</v>
      </c>
      <c r="AR350" s="21">
        <v>26.0989</v>
      </c>
      <c r="AS350" s="21">
        <v>-1.39221E-2</v>
      </c>
      <c r="AT350" s="21">
        <v>340</v>
      </c>
      <c r="AU350" s="21">
        <v>-3.2290600000000003E-2</v>
      </c>
      <c r="AV350">
        <f t="shared" si="68"/>
        <v>17.187777777777779</v>
      </c>
      <c r="AW350">
        <f t="shared" si="69"/>
        <v>-0.55075655722222228</v>
      </c>
      <c r="AX350" s="9"/>
      <c r="AY350" s="21">
        <v>1.61209</v>
      </c>
      <c r="AZ350" s="21">
        <v>29.676400000000001</v>
      </c>
      <c r="BA350" s="21">
        <v>8.0902100000000005E-4</v>
      </c>
      <c r="BB350" s="21">
        <v>340</v>
      </c>
      <c r="BC350" s="21">
        <v>1.6110199999999999</v>
      </c>
      <c r="BD350">
        <f t="shared" si="70"/>
        <v>-0.99879135802469143</v>
      </c>
      <c r="BE350">
        <f t="shared" si="71"/>
        <v>-1.6101415603580249</v>
      </c>
    </row>
    <row r="351" spans="6:57" x14ac:dyDescent="0.25">
      <c r="F351" s="9"/>
      <c r="G351" s="21">
        <v>-3.7078899999999998E-2</v>
      </c>
      <c r="H351" s="21">
        <v>8.4215300000000006</v>
      </c>
      <c r="I351" s="21">
        <v>-1.3909899999999999E-2</v>
      </c>
      <c r="J351" s="21">
        <v>341</v>
      </c>
      <c r="K351" s="21">
        <v>-3.73169E-2</v>
      </c>
      <c r="L351">
        <f t="shared" si="60"/>
        <v>17.172716049382714</v>
      </c>
      <c r="M351">
        <f t="shared" si="61"/>
        <v>-0.63674542112345667</v>
      </c>
      <c r="N351" s="9"/>
      <c r="O351" s="21">
        <v>1.61713</v>
      </c>
      <c r="P351" s="21">
        <v>11.999000000000001</v>
      </c>
      <c r="Q351" s="21">
        <v>3.5803199999999999E-4</v>
      </c>
      <c r="R351" s="21">
        <v>341</v>
      </c>
      <c r="S351" s="21">
        <v>1.6168199999999999</v>
      </c>
      <c r="T351">
        <f t="shared" si="62"/>
        <v>-0.44201481481481475</v>
      </c>
      <c r="U351">
        <f t="shared" si="63"/>
        <v>-0.71479541748148134</v>
      </c>
      <c r="X351" s="9"/>
      <c r="Y351" s="21">
        <v>-3.7078899999999998E-2</v>
      </c>
      <c r="Z351" s="21">
        <v>17.245699999999999</v>
      </c>
      <c r="AA351" s="21">
        <v>-1.39191E-2</v>
      </c>
      <c r="AB351" s="21">
        <v>341</v>
      </c>
      <c r="AC351" s="21">
        <v>-3.7319900000000003E-2</v>
      </c>
      <c r="AD351">
        <f t="shared" si="64"/>
        <v>17.184074074074076</v>
      </c>
      <c r="AE351">
        <f t="shared" si="65"/>
        <v>-0.63716656418518525</v>
      </c>
      <c r="AF351" s="9"/>
      <c r="AG351" s="21">
        <v>1.61713</v>
      </c>
      <c r="AH351" s="21">
        <v>20.8232</v>
      </c>
      <c r="AI351" s="21">
        <v>8.8867199999999996E-4</v>
      </c>
      <c r="AJ351" s="21">
        <v>341</v>
      </c>
      <c r="AK351" s="21">
        <v>1.61652</v>
      </c>
      <c r="AL351">
        <f t="shared" si="66"/>
        <v>-1.0971259259259258</v>
      </c>
      <c r="AM351">
        <f t="shared" si="67"/>
        <v>-1.7741952485925925</v>
      </c>
      <c r="AP351" s="9"/>
      <c r="AQ351" s="21">
        <v>-3.7078899999999998E-2</v>
      </c>
      <c r="AR351" s="21">
        <v>26.109000000000002</v>
      </c>
      <c r="AS351" s="21">
        <v>-1.39191E-2</v>
      </c>
      <c r="AT351" s="21">
        <v>341</v>
      </c>
      <c r="AU351" s="21">
        <v>-3.7280300000000002E-2</v>
      </c>
      <c r="AV351">
        <f t="shared" si="68"/>
        <v>17.184074074074076</v>
      </c>
      <c r="AW351">
        <f t="shared" si="69"/>
        <v>-0.63716656418518525</v>
      </c>
      <c r="AX351" s="9"/>
      <c r="AY351" s="21">
        <v>1.61713</v>
      </c>
      <c r="AZ351" s="21">
        <v>29.686399999999999</v>
      </c>
      <c r="BA351" s="21">
        <v>1.3452099999999999E-3</v>
      </c>
      <c r="BB351" s="21">
        <v>341</v>
      </c>
      <c r="BC351" s="21">
        <v>1.61591</v>
      </c>
      <c r="BD351">
        <f t="shared" si="70"/>
        <v>-1.6607530864197528</v>
      </c>
      <c r="BE351">
        <f t="shared" si="71"/>
        <v>-2.6856536386419747</v>
      </c>
    </row>
    <row r="352" spans="6:57" x14ac:dyDescent="0.25">
      <c r="F352" s="9"/>
      <c r="G352" s="21">
        <v>-4.21143E-2</v>
      </c>
      <c r="H352" s="21">
        <v>8.4315999999999995</v>
      </c>
      <c r="I352" s="21">
        <v>-1.3913E-2</v>
      </c>
      <c r="J352" s="21">
        <v>342</v>
      </c>
      <c r="K352" s="21">
        <v>-4.2367599999999998E-2</v>
      </c>
      <c r="L352">
        <f t="shared" si="60"/>
        <v>17.176543209876542</v>
      </c>
      <c r="M352">
        <f t="shared" si="61"/>
        <v>-0.72337809370370365</v>
      </c>
      <c r="N352" s="9"/>
      <c r="O352" s="21">
        <v>1.62216</v>
      </c>
      <c r="P352" s="21">
        <v>12.0091</v>
      </c>
      <c r="Q352" s="21">
        <v>8.8592499999999997E-4</v>
      </c>
      <c r="R352" s="21">
        <v>342</v>
      </c>
      <c r="S352" s="21">
        <v>1.6214</v>
      </c>
      <c r="T352">
        <f t="shared" si="62"/>
        <v>-1.0937345679012342</v>
      </c>
      <c r="U352">
        <f t="shared" si="63"/>
        <v>-1.7742124666666661</v>
      </c>
      <c r="X352" s="9"/>
      <c r="Y352" s="21">
        <v>-4.21143E-2</v>
      </c>
      <c r="Z352" s="21">
        <v>17.255800000000001</v>
      </c>
      <c r="AA352" s="21">
        <v>-1.39252E-2</v>
      </c>
      <c r="AB352" s="21">
        <v>342</v>
      </c>
      <c r="AC352" s="21">
        <v>-4.2382799999999998E-2</v>
      </c>
      <c r="AD352">
        <f t="shared" si="64"/>
        <v>17.191604938271606</v>
      </c>
      <c r="AE352">
        <f t="shared" si="65"/>
        <v>-0.72401240785185195</v>
      </c>
      <c r="AF352" s="9"/>
      <c r="AG352" s="21">
        <v>1.62216</v>
      </c>
      <c r="AH352" s="21">
        <v>20.833300000000001</v>
      </c>
      <c r="AI352" s="21">
        <v>1.41602E-3</v>
      </c>
      <c r="AJ352" s="21">
        <v>342</v>
      </c>
      <c r="AK352" s="21">
        <v>1.6210899999999999</v>
      </c>
      <c r="AL352">
        <f t="shared" si="66"/>
        <v>-1.7481728395061729</v>
      </c>
      <c r="AM352">
        <f t="shared" si="67"/>
        <v>-2.8358160533333336</v>
      </c>
      <c r="AP352" s="9"/>
      <c r="AQ352" s="21">
        <v>-4.21143E-2</v>
      </c>
      <c r="AR352" s="21">
        <v>26.119</v>
      </c>
      <c r="AS352" s="21">
        <v>-1.39191E-2</v>
      </c>
      <c r="AT352" s="21">
        <v>342</v>
      </c>
      <c r="AU352" s="21">
        <v>-4.2330899999999998E-2</v>
      </c>
      <c r="AV352">
        <f t="shared" si="68"/>
        <v>17.184074074074076</v>
      </c>
      <c r="AW352">
        <f t="shared" si="69"/>
        <v>-0.72369525077777785</v>
      </c>
      <c r="AX352" s="9"/>
      <c r="AY352" s="21">
        <v>1.62216</v>
      </c>
      <c r="AZ352" s="21">
        <v>29.6965</v>
      </c>
      <c r="BA352" s="21">
        <v>1.9220000000000001E-3</v>
      </c>
      <c r="BB352" s="21">
        <v>342</v>
      </c>
      <c r="BC352" s="21">
        <v>1.6210899999999999</v>
      </c>
      <c r="BD352">
        <f t="shared" si="70"/>
        <v>-2.3728395061728396</v>
      </c>
      <c r="BE352">
        <f t="shared" si="71"/>
        <v>-3.8491253333333337</v>
      </c>
    </row>
    <row r="353" spans="6:57" x14ac:dyDescent="0.25">
      <c r="F353" s="9"/>
      <c r="G353" s="21">
        <v>-4.7149700000000003E-2</v>
      </c>
      <c r="H353" s="21">
        <v>8.4416700000000002</v>
      </c>
      <c r="I353" s="21">
        <v>-1.39191E-2</v>
      </c>
      <c r="J353" s="21">
        <v>343</v>
      </c>
      <c r="K353" s="21">
        <v>-4.7433500000000003E-2</v>
      </c>
      <c r="L353">
        <f t="shared" si="60"/>
        <v>17.184074074074076</v>
      </c>
      <c r="M353">
        <f t="shared" si="61"/>
        <v>-0.81022393737037046</v>
      </c>
      <c r="N353" s="9"/>
      <c r="O353" s="21">
        <v>1.6272</v>
      </c>
      <c r="P353" s="21">
        <v>12.0192</v>
      </c>
      <c r="Q353" s="21">
        <v>1.43341E-3</v>
      </c>
      <c r="R353" s="21">
        <v>343</v>
      </c>
      <c r="S353" s="21">
        <v>1.6262799999999999</v>
      </c>
      <c r="T353">
        <f t="shared" si="62"/>
        <v>-1.7696419753086419</v>
      </c>
      <c r="U353">
        <f t="shared" si="63"/>
        <v>-2.8795614222222219</v>
      </c>
      <c r="X353" s="9"/>
      <c r="Y353" s="21">
        <v>-4.7149700000000003E-2</v>
      </c>
      <c r="Z353" s="21">
        <v>17.265899999999998</v>
      </c>
      <c r="AA353" s="21">
        <v>-1.39252E-2</v>
      </c>
      <c r="AB353" s="21">
        <v>343</v>
      </c>
      <c r="AC353" s="21">
        <v>-4.7451800000000002E-2</v>
      </c>
      <c r="AD353">
        <f t="shared" si="64"/>
        <v>17.191604938271606</v>
      </c>
      <c r="AE353">
        <f t="shared" si="65"/>
        <v>-0.81057901535802479</v>
      </c>
      <c r="AF353" s="9"/>
      <c r="AG353" s="21">
        <v>1.6272</v>
      </c>
      <c r="AH353" s="21">
        <v>20.843399999999999</v>
      </c>
      <c r="AI353" s="21">
        <v>2.0049999999999998E-3</v>
      </c>
      <c r="AJ353" s="21">
        <v>343</v>
      </c>
      <c r="AK353" s="21">
        <v>1.62598</v>
      </c>
      <c r="AL353">
        <f t="shared" si="66"/>
        <v>-2.4753086419753081</v>
      </c>
      <c r="AM353">
        <f t="shared" si="67"/>
        <v>-4.0278222222222215</v>
      </c>
      <c r="AP353" s="9"/>
      <c r="AQ353" s="21">
        <v>-4.7149700000000003E-2</v>
      </c>
      <c r="AR353" s="21">
        <v>26.129100000000001</v>
      </c>
      <c r="AS353" s="21">
        <v>-1.39252E-2</v>
      </c>
      <c r="AT353" s="21">
        <v>343</v>
      </c>
      <c r="AU353" s="21">
        <v>-4.7430399999999998E-2</v>
      </c>
      <c r="AV353">
        <f t="shared" si="68"/>
        <v>17.191604938271606</v>
      </c>
      <c r="AW353">
        <f t="shared" si="69"/>
        <v>-0.81057901535802479</v>
      </c>
      <c r="AX353" s="9"/>
      <c r="AY353" s="21">
        <v>1.6272</v>
      </c>
      <c r="AZ353" s="21">
        <v>29.706600000000002</v>
      </c>
      <c r="BA353" s="21">
        <v>2.5579800000000001E-3</v>
      </c>
      <c r="BB353" s="21">
        <v>343</v>
      </c>
      <c r="BC353" s="21">
        <v>1.6262799999999999</v>
      </c>
      <c r="BD353">
        <f t="shared" si="70"/>
        <v>-3.1579999999999999</v>
      </c>
      <c r="BE353">
        <f t="shared" si="71"/>
        <v>-5.1386975999999995</v>
      </c>
    </row>
    <row r="354" spans="6:57" x14ac:dyDescent="0.25">
      <c r="F354" s="9"/>
      <c r="G354" s="21">
        <v>-5.2185099999999998E-2</v>
      </c>
      <c r="H354" s="21">
        <v>8.4517399999999991</v>
      </c>
      <c r="I354" s="21">
        <v>-1.39252E-2</v>
      </c>
      <c r="J354" s="21">
        <v>344</v>
      </c>
      <c r="K354" s="21">
        <v>-5.2612300000000001E-2</v>
      </c>
      <c r="L354">
        <f t="shared" si="60"/>
        <v>17.191604938271606</v>
      </c>
      <c r="M354">
        <f t="shared" si="61"/>
        <v>-0.89714562286419752</v>
      </c>
      <c r="N354" s="9"/>
      <c r="O354" s="21">
        <v>1.6322300000000001</v>
      </c>
      <c r="P354" s="21">
        <v>12.029199999999999</v>
      </c>
      <c r="Q354" s="21">
        <v>2.02118E-3</v>
      </c>
      <c r="R354" s="21">
        <v>344</v>
      </c>
      <c r="S354" s="21">
        <v>1.6311599999999999</v>
      </c>
      <c r="T354">
        <f t="shared" si="62"/>
        <v>-2.4952839506172837</v>
      </c>
      <c r="U354">
        <f t="shared" si="63"/>
        <v>-4.0728773227160495</v>
      </c>
      <c r="X354" s="9"/>
      <c r="Y354" s="21">
        <v>-5.2185099999999998E-2</v>
      </c>
      <c r="Z354" s="21">
        <v>17.276</v>
      </c>
      <c r="AA354" s="21">
        <v>-1.39282E-2</v>
      </c>
      <c r="AB354" s="21">
        <v>344</v>
      </c>
      <c r="AC354" s="21">
        <v>-5.2673299999999999E-2</v>
      </c>
      <c r="AD354">
        <f t="shared" si="64"/>
        <v>17.195308641975309</v>
      </c>
      <c r="AE354">
        <f t="shared" si="65"/>
        <v>-0.8973389010123457</v>
      </c>
      <c r="AF354" s="9"/>
      <c r="AG354" s="21">
        <v>1.6322300000000001</v>
      </c>
      <c r="AH354" s="21">
        <v>20.853400000000001</v>
      </c>
      <c r="AI354" s="21">
        <v>2.6455699999999999E-3</v>
      </c>
      <c r="AJ354" s="21">
        <v>344</v>
      </c>
      <c r="AK354" s="21">
        <v>1.6311599999999999</v>
      </c>
      <c r="AL354">
        <f t="shared" si="66"/>
        <v>-3.2661358024691354</v>
      </c>
      <c r="AM354">
        <f t="shared" si="67"/>
        <v>-5.3310848408641967</v>
      </c>
      <c r="AP354" s="9"/>
      <c r="AQ354" s="21">
        <v>-5.2185099999999998E-2</v>
      </c>
      <c r="AR354" s="21">
        <v>26.139199999999999</v>
      </c>
      <c r="AS354" s="21">
        <v>-1.39343E-2</v>
      </c>
      <c r="AT354" s="21">
        <v>344</v>
      </c>
      <c r="AU354" s="21">
        <v>-5.2581799999999998E-2</v>
      </c>
      <c r="AV354">
        <f t="shared" si="68"/>
        <v>17.202839506172836</v>
      </c>
      <c r="AW354">
        <f t="shared" si="69"/>
        <v>-0.89773189991358004</v>
      </c>
      <c r="AX354" s="9"/>
      <c r="AY354" s="21">
        <v>1.6322300000000001</v>
      </c>
      <c r="AZ354" s="21">
        <v>29.716699999999999</v>
      </c>
      <c r="BA354" s="21">
        <v>3.2275400000000001E-3</v>
      </c>
      <c r="BB354" s="21">
        <v>344</v>
      </c>
      <c r="BC354" s="21">
        <v>1.6317699999999999</v>
      </c>
      <c r="BD354">
        <f t="shared" si="70"/>
        <v>-3.9846172839506178</v>
      </c>
      <c r="BE354">
        <f t="shared" si="71"/>
        <v>-6.5038118693827167</v>
      </c>
    </row>
    <row r="355" spans="6:57" x14ac:dyDescent="0.25">
      <c r="F355" s="9"/>
      <c r="G355" s="21">
        <v>-5.7220500000000001E-2</v>
      </c>
      <c r="H355" s="21">
        <v>8.4618099999999998</v>
      </c>
      <c r="I355" s="21">
        <v>-1.39282E-2</v>
      </c>
      <c r="J355" s="21">
        <v>345</v>
      </c>
      <c r="K355" s="21">
        <v>-5.7586699999999998E-2</v>
      </c>
      <c r="L355">
        <f t="shared" si="60"/>
        <v>17.195308641975309</v>
      </c>
      <c r="M355">
        <f t="shared" si="61"/>
        <v>-0.98392415814814815</v>
      </c>
      <c r="N355" s="9"/>
      <c r="O355" s="21">
        <v>1.63727</v>
      </c>
      <c r="P355" s="21">
        <v>12.039300000000001</v>
      </c>
      <c r="Q355" s="21">
        <v>2.64496E-3</v>
      </c>
      <c r="R355" s="21">
        <v>345</v>
      </c>
      <c r="S355" s="21">
        <v>1.63635</v>
      </c>
      <c r="T355">
        <f t="shared" si="62"/>
        <v>-3.2653827160493822</v>
      </c>
      <c r="U355">
        <f t="shared" si="63"/>
        <v>-5.3463131595061721</v>
      </c>
      <c r="X355" s="9"/>
      <c r="Y355" s="21">
        <v>-5.7220500000000001E-2</v>
      </c>
      <c r="Z355" s="21">
        <v>17.286000000000001</v>
      </c>
      <c r="AA355" s="21">
        <v>-1.3931300000000001E-2</v>
      </c>
      <c r="AB355" s="21">
        <v>345</v>
      </c>
      <c r="AC355" s="21">
        <v>-5.7556200000000002E-2</v>
      </c>
      <c r="AD355">
        <f t="shared" si="64"/>
        <v>17.199135802469137</v>
      </c>
      <c r="AE355">
        <f t="shared" si="65"/>
        <v>-0.98414315018518528</v>
      </c>
      <c r="AF355" s="9"/>
      <c r="AG355" s="21">
        <v>1.63727</v>
      </c>
      <c r="AH355" s="21">
        <v>20.863499999999998</v>
      </c>
      <c r="AI355" s="21">
        <v>3.3242800000000002E-3</v>
      </c>
      <c r="AJ355" s="21">
        <v>345</v>
      </c>
      <c r="AK355" s="21">
        <v>1.63666</v>
      </c>
      <c r="AL355">
        <f t="shared" si="66"/>
        <v>-4.1040493827160489</v>
      </c>
      <c r="AM355">
        <f t="shared" si="67"/>
        <v>-6.7194369328395052</v>
      </c>
      <c r="AP355" s="9"/>
      <c r="AQ355" s="21">
        <v>-5.7220500000000001E-2</v>
      </c>
      <c r="AR355" s="21">
        <v>26.1492</v>
      </c>
      <c r="AS355" s="21">
        <v>-1.3946500000000001E-2</v>
      </c>
      <c r="AT355" s="21">
        <v>345</v>
      </c>
      <c r="AU355" s="21">
        <v>-5.76172E-2</v>
      </c>
      <c r="AV355">
        <f t="shared" si="68"/>
        <v>17.217901234567901</v>
      </c>
      <c r="AW355">
        <f t="shared" si="69"/>
        <v>-0.98521691759259256</v>
      </c>
      <c r="AX355" s="9"/>
      <c r="AY355" s="21">
        <v>1.63727</v>
      </c>
      <c r="AZ355" s="21">
        <v>29.726700000000001</v>
      </c>
      <c r="BA355" s="21">
        <v>3.9508099999999999E-3</v>
      </c>
      <c r="BB355" s="21">
        <v>345</v>
      </c>
      <c r="BC355" s="21">
        <v>1.63666</v>
      </c>
      <c r="BD355">
        <f t="shared" si="70"/>
        <v>-4.877543209876543</v>
      </c>
      <c r="BE355">
        <f t="shared" si="71"/>
        <v>-7.9858551712345678</v>
      </c>
    </row>
    <row r="356" spans="6:57" x14ac:dyDescent="0.25">
      <c r="F356" s="9"/>
      <c r="G356" s="21">
        <v>-6.2255900000000003E-2</v>
      </c>
      <c r="H356" s="21">
        <v>8.4718900000000001</v>
      </c>
      <c r="I356" s="21">
        <v>-1.39282E-2</v>
      </c>
      <c r="J356" s="21">
        <v>346</v>
      </c>
      <c r="K356" s="21">
        <v>-6.2683100000000005E-2</v>
      </c>
      <c r="L356">
        <f t="shared" si="60"/>
        <v>17.195308641975309</v>
      </c>
      <c r="M356">
        <f t="shared" si="61"/>
        <v>-1.0705094152839507</v>
      </c>
      <c r="N356" s="9"/>
      <c r="O356" s="21">
        <v>1.6423000000000001</v>
      </c>
      <c r="P356" s="21">
        <v>12.0494</v>
      </c>
      <c r="Q356" s="21">
        <v>3.3261100000000002E-3</v>
      </c>
      <c r="R356" s="21">
        <v>346</v>
      </c>
      <c r="S356" s="21">
        <v>1.64154</v>
      </c>
      <c r="T356">
        <f t="shared" si="62"/>
        <v>-4.1063086419753088</v>
      </c>
      <c r="U356">
        <f t="shared" si="63"/>
        <v>-6.7437906827160496</v>
      </c>
      <c r="X356" s="9"/>
      <c r="Y356" s="21">
        <v>-6.2255900000000003E-2</v>
      </c>
      <c r="Z356" s="21">
        <v>17.296099999999999</v>
      </c>
      <c r="AA356" s="21">
        <v>-1.39343E-2</v>
      </c>
      <c r="AB356" s="21">
        <v>346</v>
      </c>
      <c r="AC356" s="21">
        <v>-6.2652600000000003E-2</v>
      </c>
      <c r="AD356">
        <f t="shared" si="64"/>
        <v>17.202839506172836</v>
      </c>
      <c r="AE356">
        <f t="shared" si="65"/>
        <v>-1.0709782560123455</v>
      </c>
      <c r="AF356" s="9"/>
      <c r="AG356" s="21">
        <v>1.6423000000000001</v>
      </c>
      <c r="AH356" s="21">
        <v>20.8736</v>
      </c>
      <c r="AI356" s="21">
        <v>4.0451000000000003E-3</v>
      </c>
      <c r="AJ356" s="21">
        <v>346</v>
      </c>
      <c r="AK356" s="21">
        <v>1.64124</v>
      </c>
      <c r="AL356">
        <f t="shared" si="66"/>
        <v>-4.993950617283951</v>
      </c>
      <c r="AM356">
        <f t="shared" si="67"/>
        <v>-8.2015650987654336</v>
      </c>
      <c r="AP356" s="9"/>
      <c r="AQ356" s="21">
        <v>-6.2255900000000003E-2</v>
      </c>
      <c r="AR356" s="21">
        <v>26.159300000000002</v>
      </c>
      <c r="AS356" s="21">
        <v>-1.39496E-2</v>
      </c>
      <c r="AT356" s="21">
        <v>346</v>
      </c>
      <c r="AU356" s="21">
        <v>-6.2713599999999994E-2</v>
      </c>
      <c r="AV356">
        <f t="shared" si="68"/>
        <v>17.221728395061724</v>
      </c>
      <c r="AW356">
        <f t="shared" si="69"/>
        <v>-1.0721542007901232</v>
      </c>
      <c r="AX356" s="9"/>
      <c r="AY356" s="21">
        <v>1.6423000000000001</v>
      </c>
      <c r="AZ356" s="21">
        <v>29.736799999999999</v>
      </c>
      <c r="BA356" s="21">
        <v>4.7155799999999996E-3</v>
      </c>
      <c r="BB356" s="21">
        <v>346</v>
      </c>
      <c r="BC356" s="21">
        <v>1.64124</v>
      </c>
      <c r="BD356">
        <f t="shared" si="70"/>
        <v>-5.8217037037037027</v>
      </c>
      <c r="BE356">
        <f t="shared" si="71"/>
        <v>-9.5609839925925915</v>
      </c>
    </row>
    <row r="357" spans="6:57" x14ac:dyDescent="0.25">
      <c r="F357" s="9"/>
      <c r="G357" s="21">
        <v>-6.7291299999999998E-2</v>
      </c>
      <c r="H357" s="21">
        <v>8.4819600000000008</v>
      </c>
      <c r="I357" s="21">
        <v>-1.3931300000000001E-2</v>
      </c>
      <c r="J357" s="21">
        <v>347</v>
      </c>
      <c r="K357" s="21">
        <v>-6.7749000000000004E-2</v>
      </c>
      <c r="L357">
        <f t="shared" si="60"/>
        <v>17.199135802469137</v>
      </c>
      <c r="M357">
        <f t="shared" si="61"/>
        <v>-1.1573522070246913</v>
      </c>
      <c r="N357" s="9"/>
      <c r="O357" s="21">
        <v>1.64734</v>
      </c>
      <c r="P357" s="21">
        <v>12.0594</v>
      </c>
      <c r="Q357" s="21">
        <v>4.0508999999999996E-3</v>
      </c>
      <c r="R357" s="21">
        <v>347</v>
      </c>
      <c r="S357" s="21">
        <v>1.64673</v>
      </c>
      <c r="T357">
        <f t="shared" si="62"/>
        <v>-5.0011111111111104</v>
      </c>
      <c r="U357">
        <f t="shared" si="63"/>
        <v>-8.2385303777777761</v>
      </c>
      <c r="X357" s="9"/>
      <c r="Y357" s="21">
        <v>-6.7291299999999998E-2</v>
      </c>
      <c r="Z357" s="21">
        <v>17.3062</v>
      </c>
      <c r="AA357" s="21">
        <v>-1.3937400000000001E-2</v>
      </c>
      <c r="AB357" s="21">
        <v>347</v>
      </c>
      <c r="AC357" s="21">
        <v>-6.7718500000000001E-2</v>
      </c>
      <c r="AD357">
        <f t="shared" si="64"/>
        <v>17.206666666666667</v>
      </c>
      <c r="AE357">
        <f t="shared" si="65"/>
        <v>-1.1578589686666667</v>
      </c>
      <c r="AF357" s="9"/>
      <c r="AG357" s="21">
        <v>1.64734</v>
      </c>
      <c r="AH357" s="21">
        <v>20.883600000000001</v>
      </c>
      <c r="AI357" s="21">
        <v>4.8184200000000003E-3</v>
      </c>
      <c r="AJ357" s="21">
        <v>347</v>
      </c>
      <c r="AK357" s="21">
        <v>1.64703</v>
      </c>
      <c r="AL357">
        <f t="shared" si="66"/>
        <v>-5.9486666666666661</v>
      </c>
      <c r="AM357">
        <f t="shared" si="67"/>
        <v>-9.799476546666666</v>
      </c>
      <c r="AP357" s="9"/>
      <c r="AQ357" s="21">
        <v>-6.7291299999999998E-2</v>
      </c>
      <c r="AR357" s="21">
        <v>26.1694</v>
      </c>
      <c r="AS357" s="21">
        <v>-1.39557E-2</v>
      </c>
      <c r="AT357" s="21">
        <v>347</v>
      </c>
      <c r="AU357" s="21">
        <v>-6.7687999999999998E-2</v>
      </c>
      <c r="AV357">
        <f t="shared" si="68"/>
        <v>17.229259259259258</v>
      </c>
      <c r="AW357">
        <f t="shared" si="69"/>
        <v>-1.1593792535925924</v>
      </c>
      <c r="AX357" s="9"/>
      <c r="AY357" s="21">
        <v>1.64734</v>
      </c>
      <c r="AZ357" s="21">
        <v>29.7469</v>
      </c>
      <c r="BA357" s="21">
        <v>5.5419900000000001E-3</v>
      </c>
      <c r="BB357" s="21">
        <v>347</v>
      </c>
      <c r="BC357" s="21">
        <v>1.64642</v>
      </c>
      <c r="BD357">
        <f t="shared" si="70"/>
        <v>-6.8419629629629632</v>
      </c>
      <c r="BE357">
        <f t="shared" si="71"/>
        <v>-11.271039267407408</v>
      </c>
    </row>
    <row r="358" spans="6:57" x14ac:dyDescent="0.25">
      <c r="F358" s="9"/>
      <c r="G358" s="21">
        <v>-7.2326699999999994E-2</v>
      </c>
      <c r="H358" s="21">
        <v>8.4920299999999997</v>
      </c>
      <c r="I358" s="21">
        <v>-1.3937400000000001E-2</v>
      </c>
      <c r="J358" s="21">
        <v>348</v>
      </c>
      <c r="K358" s="21">
        <v>-7.2723399999999994E-2</v>
      </c>
      <c r="L358">
        <f t="shared" si="60"/>
        <v>17.206666666666667</v>
      </c>
      <c r="M358">
        <f t="shared" si="61"/>
        <v>-1.244501418</v>
      </c>
      <c r="N358" s="9"/>
      <c r="O358" s="21">
        <v>1.6523699999999999</v>
      </c>
      <c r="P358" s="21">
        <v>12.0695</v>
      </c>
      <c r="Q358" s="21">
        <v>4.84039E-3</v>
      </c>
      <c r="R358" s="21">
        <v>348</v>
      </c>
      <c r="S358" s="21">
        <v>1.6507000000000001</v>
      </c>
      <c r="T358">
        <f t="shared" si="62"/>
        <v>-5.9757901234567896</v>
      </c>
      <c r="U358">
        <f t="shared" si="63"/>
        <v>-9.8742163262962954</v>
      </c>
      <c r="X358" s="9"/>
      <c r="Y358" s="21">
        <v>-7.2326699999999994E-2</v>
      </c>
      <c r="Z358" s="21">
        <v>17.316199999999998</v>
      </c>
      <c r="AA358" s="21">
        <v>-1.39404E-2</v>
      </c>
      <c r="AB358" s="21">
        <v>348</v>
      </c>
      <c r="AC358" s="21">
        <v>-7.2753899999999996E-2</v>
      </c>
      <c r="AD358">
        <f t="shared" si="64"/>
        <v>17.21037037037037</v>
      </c>
      <c r="AE358">
        <f t="shared" si="65"/>
        <v>-1.2447692946666666</v>
      </c>
      <c r="AF358" s="9"/>
      <c r="AG358" s="21">
        <v>1.6523699999999999</v>
      </c>
      <c r="AH358" s="21">
        <v>20.893699999999999</v>
      </c>
      <c r="AI358" s="21">
        <v>5.65491E-3</v>
      </c>
      <c r="AJ358" s="21">
        <v>348</v>
      </c>
      <c r="AK358" s="21">
        <v>1.6513100000000001</v>
      </c>
      <c r="AL358">
        <f t="shared" si="66"/>
        <v>-6.9813703703703691</v>
      </c>
      <c r="AM358">
        <f t="shared" si="67"/>
        <v>-11.535806958888886</v>
      </c>
      <c r="AP358" s="9"/>
      <c r="AQ358" s="21">
        <v>-7.2326699999999994E-2</v>
      </c>
      <c r="AR358" s="21">
        <v>26.179500000000001</v>
      </c>
      <c r="AS358" s="21">
        <v>-1.3958699999999999E-2</v>
      </c>
      <c r="AT358" s="21">
        <v>348</v>
      </c>
      <c r="AU358" s="21">
        <v>-7.2692900000000005E-2</v>
      </c>
      <c r="AV358">
        <f t="shared" si="68"/>
        <v>17.232962962962961</v>
      </c>
      <c r="AW358">
        <f t="shared" si="69"/>
        <v>-1.2464033423333332</v>
      </c>
      <c r="AX358" s="9"/>
      <c r="AY358" s="21">
        <v>1.6523699999999999</v>
      </c>
      <c r="AZ358" s="21">
        <v>29.756900000000002</v>
      </c>
      <c r="BA358" s="21">
        <v>6.4514200000000002E-3</v>
      </c>
      <c r="BB358" s="21">
        <v>348</v>
      </c>
      <c r="BC358" s="21">
        <v>1.65161</v>
      </c>
      <c r="BD358">
        <f t="shared" si="70"/>
        <v>-7.9647160493827149</v>
      </c>
      <c r="BE358">
        <f t="shared" si="71"/>
        <v>-13.160657858518515</v>
      </c>
    </row>
    <row r="359" spans="6:57" x14ac:dyDescent="0.25">
      <c r="F359" s="9"/>
      <c r="G359" s="21">
        <v>-7.7362100000000003E-2</v>
      </c>
      <c r="H359" s="21">
        <v>8.5021000000000004</v>
      </c>
      <c r="I359" s="21">
        <v>-1.3943499999999999E-2</v>
      </c>
      <c r="J359" s="21">
        <v>349</v>
      </c>
      <c r="K359" s="21">
        <v>-7.7697799999999997E-2</v>
      </c>
      <c r="L359">
        <f t="shared" si="60"/>
        <v>17.214197530864197</v>
      </c>
      <c r="M359">
        <f t="shared" si="61"/>
        <v>-1.3317264708024692</v>
      </c>
      <c r="N359" s="9"/>
      <c r="O359" s="21">
        <v>1.65741</v>
      </c>
      <c r="P359" s="21">
        <v>12.079599999999999</v>
      </c>
      <c r="Q359" s="21">
        <v>5.6732199999999997E-3</v>
      </c>
      <c r="R359" s="21">
        <v>349</v>
      </c>
      <c r="S359" s="21">
        <v>1.6561900000000001</v>
      </c>
      <c r="T359">
        <f t="shared" si="62"/>
        <v>-7.0039753086419747</v>
      </c>
      <c r="U359">
        <f t="shared" si="63"/>
        <v>-11.608458716296296</v>
      </c>
      <c r="X359" s="9"/>
      <c r="Y359" s="21">
        <v>-7.7362100000000003E-2</v>
      </c>
      <c r="Z359" s="21">
        <v>17.3263</v>
      </c>
      <c r="AA359" s="21">
        <v>-1.3946500000000001E-2</v>
      </c>
      <c r="AB359" s="21">
        <v>349</v>
      </c>
      <c r="AC359" s="21">
        <v>-7.7819799999999995E-2</v>
      </c>
      <c r="AD359">
        <f t="shared" si="64"/>
        <v>17.217901234567901</v>
      </c>
      <c r="AE359">
        <f t="shared" si="65"/>
        <v>-1.3320129970987655</v>
      </c>
      <c r="AF359" s="9"/>
      <c r="AG359" s="21">
        <v>1.65741</v>
      </c>
      <c r="AH359" s="21">
        <v>20.9038</v>
      </c>
      <c r="AI359" s="21">
        <v>6.5765399999999996E-3</v>
      </c>
      <c r="AJ359" s="21">
        <v>349</v>
      </c>
      <c r="AK359" s="21">
        <v>1.65649</v>
      </c>
      <c r="AL359">
        <f t="shared" si="66"/>
        <v>-8.1191851851851844</v>
      </c>
      <c r="AM359">
        <f t="shared" si="67"/>
        <v>-13.456818717777777</v>
      </c>
      <c r="AP359" s="9"/>
      <c r="AQ359" s="21">
        <v>-7.7362100000000003E-2</v>
      </c>
      <c r="AR359" s="21">
        <v>26.189499999999999</v>
      </c>
      <c r="AS359" s="21">
        <v>-1.39679E-2</v>
      </c>
      <c r="AT359" s="21">
        <v>349</v>
      </c>
      <c r="AU359" s="21">
        <v>-7.7789300000000006E-2</v>
      </c>
      <c r="AV359">
        <f t="shared" si="68"/>
        <v>17.244320987654319</v>
      </c>
      <c r="AW359">
        <f t="shared" si="69"/>
        <v>-1.3340568846790122</v>
      </c>
      <c r="AX359" s="9"/>
      <c r="AY359" s="21">
        <v>1.65741</v>
      </c>
      <c r="AZ359" s="21">
        <v>29.766999999999999</v>
      </c>
      <c r="BA359" s="21">
        <v>7.4188199999999996E-3</v>
      </c>
      <c r="BB359" s="21">
        <v>349</v>
      </c>
      <c r="BC359" s="21">
        <v>1.6561900000000001</v>
      </c>
      <c r="BD359">
        <f t="shared" si="70"/>
        <v>-9.1590370370370362</v>
      </c>
      <c r="BE359">
        <f t="shared" si="71"/>
        <v>-15.180279575555554</v>
      </c>
    </row>
    <row r="360" spans="6:57" x14ac:dyDescent="0.25">
      <c r="F360" s="9"/>
      <c r="G360" s="21">
        <v>-8.2397499999999999E-2</v>
      </c>
      <c r="H360" s="21">
        <v>8.5121699999999993</v>
      </c>
      <c r="I360" s="21">
        <v>-1.39496E-2</v>
      </c>
      <c r="J360" s="21">
        <v>350</v>
      </c>
      <c r="K360" s="21">
        <v>-8.2824700000000001E-2</v>
      </c>
      <c r="L360">
        <f t="shared" si="60"/>
        <v>17.221728395061724</v>
      </c>
      <c r="M360">
        <f t="shared" si="61"/>
        <v>-1.4190273654320984</v>
      </c>
      <c r="N360" s="9"/>
      <c r="O360" s="21">
        <v>1.66245</v>
      </c>
      <c r="P360" s="21">
        <v>12.089700000000001</v>
      </c>
      <c r="Q360" s="21">
        <v>6.6131599999999999E-3</v>
      </c>
      <c r="R360" s="21">
        <v>350</v>
      </c>
      <c r="S360" s="21">
        <v>1.6613800000000001</v>
      </c>
      <c r="T360">
        <f t="shared" si="62"/>
        <v>-8.1643950617283938</v>
      </c>
      <c r="U360">
        <f t="shared" si="63"/>
        <v>-13.572898570370368</v>
      </c>
      <c r="X360" s="9"/>
      <c r="Y360" s="21">
        <v>-8.2397499999999999E-2</v>
      </c>
      <c r="Z360" s="21">
        <v>17.336400000000001</v>
      </c>
      <c r="AA360" s="21">
        <v>-1.3952600000000001E-2</v>
      </c>
      <c r="AB360" s="21">
        <v>350</v>
      </c>
      <c r="AC360" s="21">
        <v>-8.2794199999999998E-2</v>
      </c>
      <c r="AD360">
        <f t="shared" si="64"/>
        <v>17.225432098765431</v>
      </c>
      <c r="AE360">
        <f t="shared" si="65"/>
        <v>-1.4193325413580247</v>
      </c>
      <c r="AF360" s="9"/>
      <c r="AG360" s="21">
        <v>1.66245</v>
      </c>
      <c r="AH360" s="21">
        <v>20.913900000000002</v>
      </c>
      <c r="AI360" s="21">
        <v>7.5714099999999998E-3</v>
      </c>
      <c r="AJ360" s="21">
        <v>350</v>
      </c>
      <c r="AK360" s="21">
        <v>1.6613800000000001</v>
      </c>
      <c r="AL360">
        <f t="shared" si="66"/>
        <v>-9.3474197530864185</v>
      </c>
      <c r="AM360">
        <f t="shared" si="67"/>
        <v>-15.539617968518517</v>
      </c>
      <c r="AP360" s="9"/>
      <c r="AQ360" s="21">
        <v>-8.2397499999999999E-2</v>
      </c>
      <c r="AR360" s="21">
        <v>26.1996</v>
      </c>
      <c r="AS360" s="21">
        <v>-1.39709E-2</v>
      </c>
      <c r="AT360" s="21">
        <v>350</v>
      </c>
      <c r="AU360" s="21">
        <v>-8.2763699999999996E-2</v>
      </c>
      <c r="AV360">
        <f t="shared" si="68"/>
        <v>17.248024691358022</v>
      </c>
      <c r="AW360">
        <f t="shared" si="69"/>
        <v>-1.4211941145061726</v>
      </c>
      <c r="AX360" s="9"/>
      <c r="AY360" s="21">
        <v>1.66245</v>
      </c>
      <c r="AZ360" s="21">
        <v>29.777100000000001</v>
      </c>
      <c r="BA360" s="21">
        <v>8.4716800000000005E-3</v>
      </c>
      <c r="BB360" s="21">
        <v>350</v>
      </c>
      <c r="BC360" s="21">
        <v>1.6613800000000001</v>
      </c>
      <c r="BD360">
        <f t="shared" si="70"/>
        <v>-10.458864197530865</v>
      </c>
      <c r="BE360">
        <f t="shared" si="71"/>
        <v>-17.387338785185186</v>
      </c>
    </row>
    <row r="361" spans="6:57" x14ac:dyDescent="0.25">
      <c r="F361" s="9"/>
      <c r="G361" s="21">
        <v>-8.7432899999999994E-2</v>
      </c>
      <c r="H361" s="21">
        <v>8.52224</v>
      </c>
      <c r="I361" s="21">
        <v>-1.3958699999999999E-2</v>
      </c>
      <c r="J361" s="21">
        <v>351</v>
      </c>
      <c r="K361" s="21">
        <v>-8.7860099999999997E-2</v>
      </c>
      <c r="L361">
        <f t="shared" si="60"/>
        <v>17.232962962962961</v>
      </c>
      <c r="M361">
        <f t="shared" si="61"/>
        <v>-1.5067279274444443</v>
      </c>
      <c r="N361" s="9"/>
      <c r="O361" s="21">
        <v>1.6674800000000001</v>
      </c>
      <c r="P361" s="21">
        <v>12.0997</v>
      </c>
      <c r="Q361" s="21">
        <v>7.5988799999999997E-3</v>
      </c>
      <c r="R361" s="21">
        <v>351</v>
      </c>
      <c r="S361" s="21">
        <v>1.66656</v>
      </c>
      <c r="T361">
        <f t="shared" si="62"/>
        <v>-9.3813333333333322</v>
      </c>
      <c r="U361">
        <f t="shared" si="63"/>
        <v>-15.643185706666666</v>
      </c>
      <c r="X361" s="9"/>
      <c r="Y361" s="21">
        <v>-8.7432899999999994E-2</v>
      </c>
      <c r="Z361" s="21">
        <v>17.346399999999999</v>
      </c>
      <c r="AA361" s="21">
        <v>-1.3958699999999999E-2</v>
      </c>
      <c r="AB361" s="21">
        <v>351</v>
      </c>
      <c r="AC361" s="21">
        <v>-8.7799100000000005E-2</v>
      </c>
      <c r="AD361">
        <f t="shared" si="64"/>
        <v>17.232962962962961</v>
      </c>
      <c r="AE361">
        <f t="shared" si="65"/>
        <v>-1.5067279274444443</v>
      </c>
      <c r="AF361" s="9"/>
      <c r="AG361" s="21">
        <v>1.6674800000000001</v>
      </c>
      <c r="AH361" s="21">
        <v>20.9239</v>
      </c>
      <c r="AI361" s="21">
        <v>8.6395299999999994E-3</v>
      </c>
      <c r="AJ361" s="21">
        <v>351</v>
      </c>
      <c r="AK361" s="21">
        <v>1.6662600000000001</v>
      </c>
      <c r="AL361">
        <f t="shared" si="66"/>
        <v>-10.666086419753086</v>
      </c>
      <c r="AM361">
        <f t="shared" si="67"/>
        <v>-17.785485783209875</v>
      </c>
      <c r="AP361" s="9"/>
      <c r="AQ361" s="21">
        <v>-8.7432899999999994E-2</v>
      </c>
      <c r="AR361" s="21">
        <v>26.209700000000002</v>
      </c>
      <c r="AS361" s="21">
        <v>-1.3980100000000001E-2</v>
      </c>
      <c r="AT361" s="21">
        <v>351</v>
      </c>
      <c r="AU361" s="21">
        <v>-8.7860099999999997E-2</v>
      </c>
      <c r="AV361">
        <f t="shared" si="68"/>
        <v>17.259382716049384</v>
      </c>
      <c r="AW361">
        <f t="shared" si="69"/>
        <v>-1.509037883074074</v>
      </c>
      <c r="AX361" s="9"/>
      <c r="AY361" s="21">
        <v>1.6674800000000001</v>
      </c>
      <c r="AZ361" s="21">
        <v>29.787199999999999</v>
      </c>
      <c r="BA361" s="21">
        <v>9.6374500000000005E-3</v>
      </c>
      <c r="BB361" s="21">
        <v>351</v>
      </c>
      <c r="BC361" s="21">
        <v>1.66656</v>
      </c>
      <c r="BD361">
        <f t="shared" si="70"/>
        <v>-11.898086419753087</v>
      </c>
      <c r="BE361">
        <f t="shared" si="71"/>
        <v>-19.839821143209878</v>
      </c>
    </row>
    <row r="362" spans="6:57" x14ac:dyDescent="0.25">
      <c r="F362" s="9"/>
      <c r="G362" s="21">
        <v>-9.2468300000000003E-2</v>
      </c>
      <c r="H362" s="21">
        <v>8.5323100000000007</v>
      </c>
      <c r="I362" s="21">
        <v>-1.39618E-2</v>
      </c>
      <c r="J362" s="21">
        <v>352</v>
      </c>
      <c r="K362" s="21">
        <v>-9.28345E-2</v>
      </c>
      <c r="L362">
        <f t="shared" si="60"/>
        <v>17.236790123456789</v>
      </c>
      <c r="M362">
        <f t="shared" si="61"/>
        <v>-1.5938566801728395</v>
      </c>
      <c r="N362" s="9"/>
      <c r="O362" s="21">
        <v>1.67252</v>
      </c>
      <c r="P362" s="21">
        <v>12.1098</v>
      </c>
      <c r="Q362" s="21">
        <v>8.6822500000000007E-3</v>
      </c>
      <c r="R362" s="21">
        <v>352</v>
      </c>
      <c r="S362" s="21">
        <v>1.6717500000000001</v>
      </c>
      <c r="T362">
        <f t="shared" si="62"/>
        <v>-10.718827160493827</v>
      </c>
      <c r="U362">
        <f t="shared" si="63"/>
        <v>-17.927452802469137</v>
      </c>
      <c r="X362" s="9"/>
      <c r="Y362" s="21">
        <v>-9.2468300000000003E-2</v>
      </c>
      <c r="Z362" s="21">
        <v>17.3565</v>
      </c>
      <c r="AA362" s="21">
        <v>-1.3958699999999999E-2</v>
      </c>
      <c r="AB362" s="21">
        <v>352</v>
      </c>
      <c r="AC362" s="21">
        <v>-9.2895500000000006E-2</v>
      </c>
      <c r="AD362">
        <f t="shared" si="64"/>
        <v>17.232962962962961</v>
      </c>
      <c r="AE362">
        <f t="shared" si="65"/>
        <v>-1.5935027891481481</v>
      </c>
      <c r="AF362" s="9"/>
      <c r="AG362" s="21">
        <v>1.67252</v>
      </c>
      <c r="AH362" s="21">
        <v>20.934000000000001</v>
      </c>
      <c r="AI362" s="21">
        <v>9.8083500000000004E-3</v>
      </c>
      <c r="AJ362" s="21">
        <v>352</v>
      </c>
      <c r="AK362" s="21">
        <v>1.6717500000000001</v>
      </c>
      <c r="AL362">
        <f t="shared" si="66"/>
        <v>-12.109074074074075</v>
      </c>
      <c r="AM362">
        <f t="shared" si="67"/>
        <v>-20.252668570370371</v>
      </c>
      <c r="AP362" s="9"/>
      <c r="AQ362" s="21">
        <v>-9.2468300000000003E-2</v>
      </c>
      <c r="AR362" s="21">
        <v>26.2197</v>
      </c>
      <c r="AS362" s="21">
        <v>-1.3983199999999999E-2</v>
      </c>
      <c r="AT362" s="21">
        <v>352</v>
      </c>
      <c r="AU362" s="21">
        <v>-9.2865000000000003E-2</v>
      </c>
      <c r="AV362">
        <f t="shared" si="68"/>
        <v>17.263209876543208</v>
      </c>
      <c r="AW362">
        <f t="shared" si="69"/>
        <v>-1.5962996698271603</v>
      </c>
      <c r="AX362" s="9"/>
      <c r="AY362" s="21">
        <v>1.67252</v>
      </c>
      <c r="AZ362" s="21">
        <v>29.7972</v>
      </c>
      <c r="BA362" s="21">
        <v>1.08673E-2</v>
      </c>
      <c r="BB362" s="21">
        <v>352</v>
      </c>
      <c r="BC362" s="21">
        <v>1.6717500000000001</v>
      </c>
      <c r="BD362">
        <f t="shared" si="70"/>
        <v>-13.416419753086419</v>
      </c>
      <c r="BE362">
        <f t="shared" si="71"/>
        <v>-22.439230365432099</v>
      </c>
    </row>
    <row r="363" spans="6:57" x14ac:dyDescent="0.25">
      <c r="F363" s="9"/>
      <c r="G363" s="21">
        <v>-9.7503699999999999E-2</v>
      </c>
      <c r="H363" s="21">
        <v>8.5423799999999996</v>
      </c>
      <c r="I363" s="21">
        <v>-1.39679E-2</v>
      </c>
      <c r="J363" s="21">
        <v>353</v>
      </c>
      <c r="K363" s="21">
        <v>-9.7930900000000001E-2</v>
      </c>
      <c r="L363">
        <f t="shared" si="60"/>
        <v>17.244320987654319</v>
      </c>
      <c r="M363">
        <f t="shared" si="61"/>
        <v>-1.6813851002839504</v>
      </c>
      <c r="N363" s="9"/>
      <c r="O363" s="21">
        <v>1.6775500000000001</v>
      </c>
      <c r="P363" s="21">
        <v>12.119899999999999</v>
      </c>
      <c r="Q363" s="21">
        <v>9.8327599999999994E-3</v>
      </c>
      <c r="R363" s="21">
        <v>353</v>
      </c>
      <c r="S363" s="21">
        <v>1.6766399999999999</v>
      </c>
      <c r="T363">
        <f t="shared" si="62"/>
        <v>-12.139209876543207</v>
      </c>
      <c r="U363">
        <f t="shared" si="63"/>
        <v>-20.36413152839506</v>
      </c>
      <c r="X363" s="9"/>
      <c r="Y363" s="21">
        <v>-9.7503699999999999E-2</v>
      </c>
      <c r="Z363" s="21">
        <v>17.366599999999998</v>
      </c>
      <c r="AA363" s="21">
        <v>-1.3958699999999999E-2</v>
      </c>
      <c r="AB363" s="21">
        <v>353</v>
      </c>
      <c r="AC363" s="21">
        <v>-9.7991900000000007E-2</v>
      </c>
      <c r="AD363">
        <f t="shared" si="64"/>
        <v>17.232962962962961</v>
      </c>
      <c r="AE363">
        <f t="shared" si="65"/>
        <v>-1.6802776508518518</v>
      </c>
      <c r="AF363" s="9"/>
      <c r="AG363" s="21">
        <v>1.6775500000000001</v>
      </c>
      <c r="AH363" s="21">
        <v>20.944099999999999</v>
      </c>
      <c r="AI363" s="21">
        <v>1.11206E-2</v>
      </c>
      <c r="AJ363" s="21">
        <v>353</v>
      </c>
      <c r="AK363" s="21">
        <v>1.6769400000000001</v>
      </c>
      <c r="AL363">
        <f t="shared" si="66"/>
        <v>-13.729135802469134</v>
      </c>
      <c r="AM363">
        <f t="shared" si="67"/>
        <v>-23.031311765432097</v>
      </c>
      <c r="AP363" s="9"/>
      <c r="AQ363" s="21">
        <v>-9.7503699999999999E-2</v>
      </c>
      <c r="AR363" s="21">
        <v>26.229800000000001</v>
      </c>
      <c r="AS363" s="21">
        <v>-1.3983199999999999E-2</v>
      </c>
      <c r="AT363" s="21">
        <v>353</v>
      </c>
      <c r="AU363" s="21">
        <v>-9.7900399999999999E-2</v>
      </c>
      <c r="AV363">
        <f t="shared" si="68"/>
        <v>17.263209876543208</v>
      </c>
      <c r="AW363">
        <f t="shared" si="69"/>
        <v>-1.683226836839506</v>
      </c>
      <c r="AX363" s="9"/>
      <c r="AY363" s="21">
        <v>1.6775500000000001</v>
      </c>
      <c r="AZ363" s="21">
        <v>29.807300000000001</v>
      </c>
      <c r="BA363" s="21">
        <v>1.2240600000000001E-2</v>
      </c>
      <c r="BB363" s="21">
        <v>353</v>
      </c>
      <c r="BC363" s="21">
        <v>1.6763300000000001</v>
      </c>
      <c r="BD363">
        <f t="shared" si="70"/>
        <v>-15.111851851851853</v>
      </c>
      <c r="BE363">
        <f t="shared" si="71"/>
        <v>-25.350887074074077</v>
      </c>
    </row>
    <row r="364" spans="6:57" x14ac:dyDescent="0.25">
      <c r="F364" s="9"/>
      <c r="G364" s="21">
        <v>-0.10253900000000001</v>
      </c>
      <c r="H364" s="21">
        <v>8.5524500000000003</v>
      </c>
      <c r="I364" s="21">
        <v>-1.39709E-2</v>
      </c>
      <c r="J364" s="21">
        <v>354</v>
      </c>
      <c r="K364" s="21">
        <v>-0.102966</v>
      </c>
      <c r="L364">
        <f t="shared" si="60"/>
        <v>17.248024691358022</v>
      </c>
      <c r="M364">
        <f t="shared" si="61"/>
        <v>-1.7685952038271604</v>
      </c>
      <c r="N364" s="9"/>
      <c r="O364" s="21">
        <v>1.68259</v>
      </c>
      <c r="P364" s="21">
        <v>12.129899999999999</v>
      </c>
      <c r="Q364" s="21">
        <v>1.11115E-2</v>
      </c>
      <c r="R364" s="21">
        <v>354</v>
      </c>
      <c r="S364" s="21">
        <v>1.6818200000000001</v>
      </c>
      <c r="T364">
        <f t="shared" si="62"/>
        <v>-13.717901234567901</v>
      </c>
      <c r="U364">
        <f t="shared" si="63"/>
        <v>-23.081603438271603</v>
      </c>
      <c r="X364" s="9"/>
      <c r="Y364" s="21">
        <v>-0.10253900000000001</v>
      </c>
      <c r="Z364" s="21">
        <v>17.3767</v>
      </c>
      <c r="AA364" s="21">
        <v>-1.3964799999999999E-2</v>
      </c>
      <c r="AB364" s="21">
        <v>354</v>
      </c>
      <c r="AC364" s="21">
        <v>-0.102936</v>
      </c>
      <c r="AD364">
        <f t="shared" si="64"/>
        <v>17.240493827160492</v>
      </c>
      <c r="AE364">
        <f t="shared" si="65"/>
        <v>-1.7678229965432097</v>
      </c>
      <c r="AF364" s="9"/>
      <c r="AG364" s="21">
        <v>1.68259</v>
      </c>
      <c r="AH364" s="21">
        <v>20.9541</v>
      </c>
      <c r="AI364" s="21">
        <v>1.25275E-2</v>
      </c>
      <c r="AJ364" s="21">
        <v>354</v>
      </c>
      <c r="AK364" s="21">
        <v>1.6818200000000001</v>
      </c>
      <c r="AL364">
        <f t="shared" si="66"/>
        <v>-15.466049382716049</v>
      </c>
      <c r="AM364">
        <f t="shared" si="67"/>
        <v>-26.023020030864199</v>
      </c>
      <c r="AP364" s="9"/>
      <c r="AQ364" s="21">
        <v>-0.10253900000000001</v>
      </c>
      <c r="AR364" s="21">
        <v>26.239899999999999</v>
      </c>
      <c r="AS364" s="21">
        <v>-1.3983199999999999E-2</v>
      </c>
      <c r="AT364" s="21">
        <v>354</v>
      </c>
      <c r="AU364" s="21">
        <v>-0.102966</v>
      </c>
      <c r="AV364">
        <f t="shared" si="68"/>
        <v>17.263209876543208</v>
      </c>
      <c r="AW364">
        <f t="shared" si="69"/>
        <v>-1.770152277530864</v>
      </c>
      <c r="AX364" s="9"/>
      <c r="AY364" s="21">
        <v>1.68259</v>
      </c>
      <c r="AZ364" s="21">
        <v>29.817399999999999</v>
      </c>
      <c r="BA364" s="21">
        <v>1.3720700000000001E-2</v>
      </c>
      <c r="BB364" s="21">
        <v>354</v>
      </c>
      <c r="BC364" s="21">
        <v>1.6821299999999999</v>
      </c>
      <c r="BD364">
        <f t="shared" si="70"/>
        <v>-16.939135802469135</v>
      </c>
      <c r="BE364">
        <f t="shared" si="71"/>
        <v>-28.501620509876542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5" sqref="A5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1.7664657852188499</v>
      </c>
      <c r="C3">
        <f ca="1">INDEX(INDIRECT(A3&amp;"!B11"):INDIRECT(A3&amp;"!B21"),MATCH(E3,INDIRECT(A3&amp;"!D11"):INDIRECT(A3&amp;"!D21"),0))</f>
        <v>17.19970635045355</v>
      </c>
      <c r="D3">
        <f ca="1">INDEX(INDIRECT(A3&amp;"!C11"):INDIRECT(A3&amp;"!C21"),MATCH(E3,INDIRECT(A3&amp;"!D11"):INDIRECT(A3&amp;"!D21"),0))</f>
        <v>0.72841287387150788</v>
      </c>
      <c r="E3">
        <f t="shared" ref="E3" ca="1" si="0">MAX(INDIRECT(A3&amp; "!D11"),INDIRECT(A3 &amp; "!D13"),INDIRECT(A3 &amp; "!D15"),INDIRECT(A3 &amp; "!D17"),INDIRECT(A3 &amp; "!D19"),INDIRECT(A3 &amp; "!D21"))</f>
        <v>22.131144566666666</v>
      </c>
      <c r="G3">
        <f ca="1">INDEX(INDIRECT(A3&amp;"!A12"):INDIRECT(A3&amp;"!A22"),MATCH(J3,INDIRECT(A3&amp;"!D12"):INDIRECT(A3&amp;"!D22"),0))</f>
        <v>1.7583811972449359</v>
      </c>
      <c r="H3">
        <f ca="1">INDEX(INDIRECT(A3&amp;"!B12"):INDIRECT(A3&amp;"!B22"),MATCH(J3,INDIRECT(A3&amp;"!D12"):INDIRECT(A3&amp;"!D22"),0))</f>
        <v>17.184028775996328</v>
      </c>
      <c r="I3">
        <f ca="1">INDEX(INDIRECT(A3&amp;"!C12"):INDIRECT(A3&amp;"!C22"),MATCH(J3,INDIRECT(A3&amp;"!D12"):INDIRECT(A3&amp;"!D22"),0))</f>
        <v>0.69780820300606861</v>
      </c>
      <c r="J3">
        <f t="shared" ref="J3" ca="1" si="1">MAX(INDIRECT(A3&amp; "!D12"),INDIRECT(A3 &amp; "!D14"),INDIRECT(A3 &amp; "!D16"),INDIRECT(A3 &amp; "!D18"),INDIRECT(A3 &amp; "!D20"),,INDIRECT(A3 &amp; "!D22"))</f>
        <v>21.085023666666665</v>
      </c>
      <c r="L3">
        <f ca="1">INDEX(INDIRECT(A3&amp;"!E11"):INDIRECT(A3&amp;"!E21"),MATCH(E3,INDIRECT(A3&amp;"!D11"):INDIRECT(A3&amp;"!D21"),0))</f>
        <v>4.7269172945336093</v>
      </c>
    </row>
    <row r="4" spans="1:12" x14ac:dyDescent="0.25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1.6663807859368516</v>
      </c>
      <c r="C4">
        <f ca="1">INDEX(INDIRECT(A4&amp;"!B11"):INDIRECT(A4&amp;"!B21"),MATCH(E4,INDIRECT(A4&amp;"!D11"):INDIRECT(A4&amp;"!D21"),0))</f>
        <v>17.632720252473693</v>
      </c>
      <c r="D4">
        <f ca="1">INDEX(INDIRECT(A4&amp;"!C11"):INDIRECT(A4&amp;"!C21"),MATCH(E4,INDIRECT(A4&amp;"!D11"):INDIRECT(A4&amp;"!D21"),0))</f>
        <v>0.63616081444124672</v>
      </c>
      <c r="E4">
        <f t="shared" ref="E4:E5" ca="1" si="2">MAX(INDIRECT(A4&amp; "!D11"),INDIRECT(A4 &amp; "!D13"),INDIRECT(A4 &amp; "!D15"),INDIRECT(A4 &amp; "!D17"),INDIRECT(A4 &amp; "!D19"),INDIRECT(A4 &amp; "!D21"))</f>
        <v>18.692202666666667</v>
      </c>
      <c r="G4">
        <f ca="1">INDEX(INDIRECT(A4&amp;"!A12"):INDIRECT(A4&amp;"!A22"),MATCH(J4,INDIRECT(A4&amp;"!D12"):INDIRECT(A4&amp;"!D22"),0))</f>
        <v>1.6285756736817201</v>
      </c>
      <c r="H4">
        <f ca="1">INDEX(INDIRECT(A4&amp;"!B12"):INDIRECT(A4&amp;"!B22"),MATCH(J4,INDIRECT(A4&amp;"!D12"):INDIRECT(A4&amp;"!D22"),0))</f>
        <v>17.64162283043045</v>
      </c>
      <c r="I4">
        <f ca="1">INDEX(INDIRECT(A4&amp;"!C12"):INDIRECT(A4&amp;"!C22"),MATCH(J4,INDIRECT(A4&amp;"!D12"):INDIRECT(A4&amp;"!D22"),0))</f>
        <v>0.66325772481947343</v>
      </c>
      <c r="J4">
        <f t="shared" ref="J4:J5" ca="1" si="3">MAX(INDIRECT(A4&amp; "!D12"),INDIRECT(A4 &amp; "!D14"),INDIRECT(A4 &amp; "!D16"),INDIRECT(A4 &amp; "!D18"),INDIRECT(A4 &amp; "!D20"),,INDIRECT(A4 &amp; "!D22"))</f>
        <v>19.05587051111111</v>
      </c>
      <c r="L4">
        <f ca="1">INDEX(INDIRECT(A4&amp;"!E11"):INDIRECT(A4&amp;"!E21"),MATCH(E4,INDIRECT(A4&amp;"!D11"):INDIRECT(A4&amp;"!D21"),0))</f>
        <v>1.8567508142017108</v>
      </c>
    </row>
    <row r="5" spans="1:12" x14ac:dyDescent="0.25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1.6929200286976063</v>
      </c>
      <c r="C5">
        <f ca="1">INDEX(INDIRECT(A5&amp;"!B11"):INDIRECT(A5&amp;"!B21"),MATCH(E5,INDIRECT(A5&amp;"!D11"):INDIRECT(A5&amp;"!D21"),0))</f>
        <v>17.425815395520608</v>
      </c>
      <c r="D5">
        <f ca="1">INDEX(INDIRECT(A5&amp;"!C11"):INDIRECT(A5&amp;"!C21"),MATCH(E5,INDIRECT(A5&amp;"!D11"):INDIRECT(A5&amp;"!D21"),0))</f>
        <v>0.64182497269779581</v>
      </c>
      <c r="E5">
        <f t="shared" ca="1" si="2"/>
        <v>18.934165244444443</v>
      </c>
      <c r="G5">
        <f ca="1">INDEX(INDIRECT(A5&amp;"!A12"):INDIRECT(A5&amp;"!A22"),MATCH(J5,INDIRECT(A5&amp;"!D12"):INDIRECT(A5&amp;"!D22"),0))</f>
        <v>1.6576081150065576</v>
      </c>
      <c r="H5">
        <f ca="1">INDEX(INDIRECT(A5&amp;"!B12"):INDIRECT(A5&amp;"!B22"),MATCH(J5,INDIRECT(A5&amp;"!D12"):INDIRECT(A5&amp;"!D22"),0))</f>
        <v>17.398545013314891</v>
      </c>
      <c r="I5">
        <f ca="1">INDEX(INDIRECT(A5&amp;"!C12"):INDIRECT(A5&amp;"!C22"),MATCH(J5,INDIRECT(A5&amp;"!D12"):INDIRECT(A5&amp;"!D22"),0))</f>
        <v>0.6765848453357356</v>
      </c>
      <c r="J5">
        <f t="shared" ca="1" si="3"/>
        <v>19.512686238271606</v>
      </c>
      <c r="L5">
        <f ca="1">INDEX(INDIRECT(A5&amp;"!E11"):INDIRECT(A5&amp;"!E21"),MATCH(E5,INDIRECT(A5&amp;"!D11"):INDIRECT(A5&amp;"!D21"),0))</f>
        <v>2.9648454690593447</v>
      </c>
    </row>
    <row r="6" spans="1:12" x14ac:dyDescent="0.25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1.6368016073778684</v>
      </c>
      <c r="C6">
        <f ca="1">INDEX(INDIRECT(A6&amp;"!B11"):INDIRECT(A6&amp;"!B21"),MATCH(E6,INDIRECT(A6&amp;"!D11"):INDIRECT(A6&amp;"!D21"),0))</f>
        <v>17.157988203382349</v>
      </c>
      <c r="D6">
        <f ca="1">INDEX(INDIRECT(A6&amp;"!C11"):INDIRECT(A6&amp;"!C21"),MATCH(E6,INDIRECT(A6&amp;"!D11"):INDIRECT(A6&amp;"!D21"),0))</f>
        <v>0.59535968632893099</v>
      </c>
      <c r="E6">
        <f t="shared" ref="E6" ca="1" si="4">MAX(INDIRECT(A6&amp; "!D11"),INDIRECT(A6 &amp; "!D13"),INDIRECT(A6 &amp; "!D15"),INDIRECT(A6 &amp; "!D17"),INDIRECT(A6 &amp; "!D19"),INDIRECT(A6 &amp; "!D21"))</f>
        <v>16.720213999999999</v>
      </c>
      <c r="G6">
        <f ca="1">INDEX(INDIRECT(A6&amp;"!A12"):INDIRECT(A6&amp;"!A22"),MATCH(J6,INDIRECT(A6&amp;"!D12"):INDIRECT(A6&amp;"!D22"),0))</f>
        <v>1.6127987322422257</v>
      </c>
      <c r="H6">
        <f ca="1">INDEX(INDIRECT(A6&amp;"!B12"):INDIRECT(A6&amp;"!B22"),MATCH(J6,INDIRECT(A6&amp;"!D12"):INDIRECT(A6&amp;"!D22"),0))</f>
        <v>17.102063810395766</v>
      </c>
      <c r="I6">
        <f ca="1">INDEX(INDIRECT(A6&amp;"!C12"):INDIRECT(A6&amp;"!C22"),MATCH(J6,INDIRECT(A6&amp;"!D12"):INDIRECT(A6&amp;"!D22"),0))</f>
        <v>0.60840783840918955</v>
      </c>
      <c r="J6">
        <f t="shared" ref="J6" ca="1" si="5">MAX(INDIRECT(A6&amp; "!D12"),INDIRECT(A6 &amp; "!D14"),INDIRECT(A6 &amp; "!D16"),INDIRECT(A6 &amp; "!D18"),INDIRECT(A6 &amp; "!D20"),,INDIRECT(A6 &amp; "!D22"))</f>
        <v>16.781218669135804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2022-12-30T14:42:07Z</dcterms:modified>
</cp:coreProperties>
</file>